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1"/>
  </bookViews>
  <sheets>
    <sheet name="附件1-1" sheetId="1" r:id="rId1"/>
    <sheet name="附件1-2" sheetId="2" r:id="rId2"/>
    <sheet name="附件1-3" sheetId="3" r:id="rId3"/>
    <sheet name="附件1-4"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<sst xmlns="http://schemas.openxmlformats.org/spreadsheetml/2006/main" count="125" uniqueCount="75">
  <si>
    <r>
      <rPr>
        <sz val="9"/>
        <rFont val="黑体"/>
        <charset val="134"/>
      </rPr>
      <t>附件</t>
    </r>
    <r>
      <rPr>
        <sz val="9"/>
        <rFont val="Times New Roman"/>
        <charset val="134"/>
      </rPr>
      <t>1-1</t>
    </r>
  </si>
  <si>
    <t>2024—2025年发行的新增政府一般债券情况表</t>
  </si>
  <si>
    <r>
      <rPr>
        <sz val="9"/>
        <rFont val="SimSun"/>
        <charset val="134"/>
      </rPr>
      <t>单位：万元</t>
    </r>
  </si>
  <si>
    <r>
      <rPr>
        <b/>
        <sz val="11"/>
        <rFont val="Times New Roman"/>
        <charset val="134"/>
      </rPr>
      <t xml:space="preserve">                </t>
    </r>
    <r>
      <rPr>
        <b/>
        <sz val="11"/>
        <rFont val="SimSun"/>
        <charset val="134"/>
      </rPr>
      <t>债券基本信息</t>
    </r>
  </si>
  <si>
    <r>
      <rPr>
        <b/>
        <sz val="11"/>
        <rFont val="SimSun"/>
        <charset val="134"/>
      </rPr>
      <t>债券项目总投资</t>
    </r>
  </si>
  <si>
    <r>
      <rPr>
        <b/>
        <sz val="11"/>
        <rFont val="SimSun"/>
        <charset val="134"/>
      </rPr>
      <t>债券项目已实现投资</t>
    </r>
  </si>
  <si>
    <r>
      <rPr>
        <b/>
        <sz val="11"/>
        <rFont val="SimSun"/>
        <charset val="134"/>
      </rPr>
      <t>备注</t>
    </r>
  </si>
  <si>
    <r>
      <rPr>
        <b/>
        <sz val="11"/>
        <rFont val="SimSun"/>
        <charset val="134"/>
      </rPr>
      <t>债券名称</t>
    </r>
  </si>
  <si>
    <r>
      <rPr>
        <b/>
        <sz val="11"/>
        <rFont val="SimSun"/>
        <charset val="134"/>
      </rPr>
      <t>债券编码</t>
    </r>
  </si>
  <si>
    <r>
      <rPr>
        <b/>
        <sz val="11"/>
        <rFont val="SimSun"/>
        <charset val="134"/>
      </rPr>
      <t>债券类型</t>
    </r>
  </si>
  <si>
    <r>
      <rPr>
        <b/>
        <sz val="11"/>
        <rFont val="SimSun"/>
        <charset val="134"/>
      </rPr>
      <t>债券规模</t>
    </r>
  </si>
  <si>
    <r>
      <rPr>
        <b/>
        <sz val="11"/>
        <rFont val="SimSun"/>
        <charset val="134"/>
      </rPr>
      <t>发行时间
（年</t>
    </r>
    <r>
      <rPr>
        <b/>
        <sz val="11"/>
        <rFont val="Times New Roman"/>
        <charset val="134"/>
      </rPr>
      <t>/</t>
    </r>
    <r>
      <rPr>
        <b/>
        <sz val="11"/>
        <rFont val="SimSun"/>
        <charset val="134"/>
      </rPr>
      <t>月</t>
    </r>
    <r>
      <rPr>
        <b/>
        <sz val="11"/>
        <rFont val="Times New Roman"/>
        <charset val="134"/>
      </rPr>
      <t>/</t>
    </r>
    <r>
      <rPr>
        <b/>
        <sz val="11"/>
        <rFont val="SimSun"/>
        <charset val="134"/>
      </rPr>
      <t>日）</t>
    </r>
  </si>
  <si>
    <r>
      <rPr>
        <b/>
        <sz val="11"/>
        <rFont val="SimSun"/>
        <charset val="134"/>
      </rPr>
      <t>债券利率
（</t>
    </r>
    <r>
      <rPr>
        <b/>
        <sz val="11"/>
        <rFont val="Times New Roman"/>
        <charset val="134"/>
      </rPr>
      <t>%</t>
    </r>
    <r>
      <rPr>
        <b/>
        <sz val="11"/>
        <rFont val="SimSun"/>
        <charset val="134"/>
      </rPr>
      <t>）</t>
    </r>
  </si>
  <si>
    <r>
      <rPr>
        <b/>
        <sz val="11"/>
        <rFont val="SimSun"/>
        <charset val="134"/>
      </rPr>
      <t>债券期限</t>
    </r>
  </si>
  <si>
    <r>
      <rPr>
        <b/>
        <sz val="10"/>
        <rFont val="SimSun"/>
        <charset val="134"/>
      </rPr>
      <t>其中：债券资金安排</t>
    </r>
  </si>
  <si>
    <t>无</t>
  </si>
  <si>
    <r>
      <rPr>
        <sz val="9"/>
        <rFont val="黑体"/>
        <charset val="134"/>
      </rPr>
      <t>附件</t>
    </r>
    <r>
      <rPr>
        <sz val="9"/>
        <rFont val="Times New Roman"/>
        <charset val="134"/>
      </rPr>
      <t>1-2</t>
    </r>
  </si>
  <si>
    <t>2024—2025年发行的新增地方政府专项债券情况表</t>
  </si>
  <si>
    <t>单位：万元</t>
  </si>
  <si>
    <r>
      <rPr>
        <b/>
        <sz val="11"/>
        <rFont val="SimSun"/>
        <charset val="134"/>
      </rPr>
      <t>债券项目资产类型</t>
    </r>
  </si>
  <si>
    <t>已取得项目收益</t>
  </si>
  <si>
    <t>2024年河北省高质量发展专项债券（二十六期）—2024年河北省政府专项债券（五十一期）</t>
  </si>
  <si>
    <t>2405963</t>
  </si>
  <si>
    <t>专项债券</t>
  </si>
  <si>
    <t>2024-09-23</t>
  </si>
  <si>
    <t>2.1</t>
  </si>
  <si>
    <t>10年</t>
  </si>
  <si>
    <t>03在建工程</t>
  </si>
  <si>
    <t>2024年河北省高质量发展专项债券（二十一期）—2024年河北省政府专项债券（四十一期）</t>
  </si>
  <si>
    <t>2405727</t>
  </si>
  <si>
    <t>2024-08-14</t>
  </si>
  <si>
    <t>2.32</t>
  </si>
  <si>
    <t>15年</t>
  </si>
  <si>
    <t>2025年河北省高质量发展专项债券（二十七期）—2025年河北省政府专项债券（六十四期）</t>
  </si>
  <si>
    <t>199473</t>
  </si>
  <si>
    <t>2025-11-27</t>
  </si>
  <si>
    <t>2.43</t>
  </si>
  <si>
    <t>20年</t>
  </si>
  <si>
    <t>2025年河北省高质量发展专项债券（十九期）—2025年河北省政府专项债券（四十二期）</t>
  </si>
  <si>
    <t>234994</t>
  </si>
  <si>
    <t>2025-08-18</t>
  </si>
  <si>
    <t>2.15</t>
  </si>
  <si>
    <t>2025年河北省高质量发展专项债券（十四期）—2025年河北省政府专项债券（三十七期）</t>
  </si>
  <si>
    <t>234989</t>
  </si>
  <si>
    <t>2.24</t>
  </si>
  <si>
    <t>2025年河北省高质量发展专项债券（十五期）—2025年河北省政府专项债券（三十八期）</t>
  </si>
  <si>
    <t>234990</t>
  </si>
  <si>
    <t>2025年河北省政府专项债券（二十期）</t>
  </si>
  <si>
    <t>2505615</t>
  </si>
  <si>
    <t>2025-06-25</t>
  </si>
  <si>
    <t>2.04</t>
  </si>
  <si>
    <t>30年</t>
  </si>
  <si>
    <t>99其他</t>
  </si>
  <si>
    <r>
      <rPr>
        <sz val="9"/>
        <rFont val="黑体"/>
        <charset val="134"/>
      </rPr>
      <t>附件</t>
    </r>
    <r>
      <rPr>
        <sz val="9"/>
        <rFont val="Times New Roman"/>
        <charset val="134"/>
      </rPr>
      <t>1-3</t>
    </r>
  </si>
  <si>
    <t>2024—2025年发行的新增地方政府一般债券资金收支情况表</t>
  </si>
  <si>
    <r>
      <rPr>
        <b/>
        <sz val="11"/>
        <rFont val="SimSun"/>
        <charset val="134"/>
      </rPr>
      <t>序号</t>
    </r>
  </si>
  <si>
    <r>
      <rPr>
        <b/>
        <sz val="11"/>
        <rFont val="Times New Roman"/>
        <charset val="134"/>
      </rPr>
      <t>2024</t>
    </r>
    <r>
      <rPr>
        <b/>
        <sz val="11"/>
        <rFont val="SimSun"/>
        <charset val="134"/>
      </rPr>
      <t>年</t>
    </r>
    <r>
      <rPr>
        <b/>
        <sz val="11"/>
        <rFont val="Times New Roman"/>
        <charset val="134"/>
      </rPr>
      <t>—2025</t>
    </r>
    <r>
      <rPr>
        <b/>
        <sz val="11"/>
        <rFont val="SimSun"/>
        <charset val="134"/>
      </rPr>
      <t>年末新增一般债券资金收入</t>
    </r>
  </si>
  <si>
    <r>
      <rPr>
        <b/>
        <sz val="11"/>
        <rFont val="Times New Roman"/>
        <charset val="134"/>
      </rPr>
      <t>2024</t>
    </r>
    <r>
      <rPr>
        <b/>
        <sz val="11"/>
        <rFont val="SimSun"/>
        <charset val="134"/>
      </rPr>
      <t>年</t>
    </r>
    <r>
      <rPr>
        <b/>
        <sz val="11"/>
        <rFont val="Times New Roman"/>
        <charset val="134"/>
      </rPr>
      <t>—2025</t>
    </r>
    <r>
      <rPr>
        <b/>
        <sz val="11"/>
        <rFont val="SimSun"/>
        <charset val="134"/>
      </rPr>
      <t>年末新增一般债券资金安排的支出</t>
    </r>
  </si>
  <si>
    <r>
      <rPr>
        <b/>
        <sz val="11"/>
        <rFont val="SimSun"/>
        <charset val="134"/>
      </rPr>
      <t>金额</t>
    </r>
  </si>
  <si>
    <r>
      <rPr>
        <b/>
        <sz val="11"/>
        <rFont val="SimSun"/>
        <charset val="134"/>
      </rPr>
      <t>支出功能分类</t>
    </r>
  </si>
  <si>
    <r>
      <rPr>
        <sz val="11"/>
        <rFont val="SimSun"/>
        <charset val="134"/>
      </rPr>
      <t>合计</t>
    </r>
  </si>
  <si>
    <r>
      <rPr>
        <sz val="9"/>
        <rFont val="黑体"/>
        <charset val="134"/>
      </rPr>
      <t>附件</t>
    </r>
    <r>
      <rPr>
        <sz val="9"/>
        <rFont val="Times New Roman"/>
        <charset val="134"/>
      </rPr>
      <t>1-4</t>
    </r>
  </si>
  <si>
    <t>2024—2025年发行的新增地方政府专项债券资金收支情况表</t>
  </si>
  <si>
    <r>
      <rPr>
        <b/>
        <sz val="11"/>
        <rFont val="Times New Roman"/>
        <charset val="134"/>
      </rPr>
      <t>2024</t>
    </r>
    <r>
      <rPr>
        <b/>
        <sz val="11"/>
        <rFont val="SimSun"/>
        <charset val="134"/>
      </rPr>
      <t>年</t>
    </r>
    <r>
      <rPr>
        <b/>
        <sz val="11"/>
        <rFont val="Times New Roman"/>
        <charset val="134"/>
      </rPr>
      <t>—2025</t>
    </r>
    <r>
      <rPr>
        <b/>
        <sz val="11"/>
        <rFont val="SimSun"/>
        <charset val="134"/>
      </rPr>
      <t>年新增专项债券资金收入</t>
    </r>
  </si>
  <si>
    <r>
      <rPr>
        <b/>
        <sz val="11"/>
        <rFont val="Times New Roman"/>
        <charset val="134"/>
      </rPr>
      <t>2024</t>
    </r>
    <r>
      <rPr>
        <b/>
        <sz val="11"/>
        <rFont val="SimSun"/>
        <charset val="134"/>
      </rPr>
      <t>年</t>
    </r>
    <r>
      <rPr>
        <b/>
        <sz val="11"/>
        <rFont val="Times New Roman"/>
        <charset val="134"/>
      </rPr>
      <t>—2025</t>
    </r>
    <r>
      <rPr>
        <b/>
        <sz val="11"/>
        <rFont val="SimSun"/>
        <charset val="134"/>
      </rPr>
      <t>年新增专项债券资金安排的支出</t>
    </r>
  </si>
  <si>
    <t>石家庄经济技术开发区智创谷、创业孵化园及配套设施建设项目</t>
  </si>
  <si>
    <t>229其他支出</t>
  </si>
  <si>
    <t>石家庄经济技术开发区白沙烟草及周边路段10KV输配电网敷设工程项目</t>
  </si>
  <si>
    <t>石家庄经济技术开发区污水处理提标及配套设施建设工程</t>
  </si>
  <si>
    <t>石家庄东部物流枢纽基地基础设施项目</t>
  </si>
  <si>
    <t>藁城经济开发区园区基础设施升级项目</t>
  </si>
  <si>
    <t>石家庄经济技术开发区东部园区综合管网及配套设施建设项目</t>
  </si>
  <si>
    <t>石家庄经济技术开发区综合管网及配套设施建设项目</t>
  </si>
  <si>
    <t>石家庄经济技术开发区新材料工业园区综合管网及配套设施建设项目</t>
  </si>
  <si>
    <t>石家庄经济技术开发区党政机关和事业单位拖欠工程类欠款</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</si>
</sst>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indexed="8"/>
      <name val="宋体"/>
      <charset val="1"/>
      <scheme val="minor"/>
    </font>
    <font>
      <sz val="11"/>
      <color indexed="8"/>
      <name val="Times New Roman"/>
      <charset val="134"/>
    </font>
    <font>
      <sz val="9"/>
      <name val="Times New Roman"/>
      <charset val="134"/>
    </font>
    <font>
      <sz val="15"/>
      <name val="方正小标宋简体"/>
      <charset val="134"/>
    </font>
    <font>
      <sz val="9"/>
      <name val="SimSun"/>
      <charset val="134"/>
    </font>
    <font>
      <b/>
      <sz val="11"/>
      <name val="Times New Roman"/>
      <charset val="134"/>
    </font>
    <font>
      <sz val="11"/>
      <name val="Times New Roman"/>
      <charset val="134"/>
    </font>
    <font>
      <sz val="9"/>
      <name val="宋体"/>
      <charset val="134"/>
    </font>
    <font>
      <b/>
      <sz val="11"/>
      <name val="SimSun"/>
      <charset val="134"/>
    </font>
    <font>
      <b/>
      <sz val="10"/>
      <name val="Times New Roman"/>
      <charset val="134"/>
    </font>
    <font>
      <sz val="1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b/>
      <sz val="10"/>
      <name val="SimSun"/>
      <charset val="134"/>
    </font>
    <font>
      <sz val="11"/>
      <name val="SimSun"/>
      <charset val="134"/>
    </font>
    <font>
      <sz val="9"/>
      <name val="黑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style="thin">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right style="thin">
        <color auto="1"/>
      </right>
      <top style="medium">
        <color rgb="FF000000"/>
      </top>
      <bottom style="thin">
        <color rgb="FF000000"/>
      </bottom>
      <diagonal/>
    </border>
    <border>
      <left/>
      <right style="thin">
        <color rgb="FF000000"/>
      </right>
      <top/>
      <bottom style="medium">
        <color rgb="FF000000"/>
      </bottom>
      <diagonal/>
    </border>
    <border>
      <left/>
      <right style="thin">
        <color auto="1"/>
      </right>
      <top/>
      <bottom style="medium">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auto="1"/>
      </right>
      <top style="thin">
        <color rgb="FF000000"/>
      </top>
      <bottom style="thin">
        <color rgb="FF000000"/>
      </bottom>
      <diagonal/>
    </border>
    <border>
      <left/>
      <right style="thin">
        <color rgb="FF000000"/>
      </right>
      <top/>
      <bottom style="thin">
        <color rgb="FF000000"/>
      </bottom>
      <diagonal/>
    </border>
    <border>
      <left/>
      <right style="thin">
        <color auto="1"/>
      </right>
      <top/>
      <bottom style="thin">
        <color rgb="FF000000"/>
      </bottom>
      <diagonal/>
    </border>
    <border>
      <left style="thin">
        <color auto="1"/>
      </left>
      <right style="thin">
        <color rgb="FF000000"/>
      </right>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medium">
        <color rgb="FF000000"/>
      </top>
      <bottom/>
      <diagonal/>
    </border>
    <border>
      <left/>
      <right/>
      <top style="medium">
        <color rgb="FF000000"/>
      </top>
      <bottom/>
      <diagonal/>
    </border>
    <border>
      <left style="thin">
        <color rgb="FF000000"/>
      </left>
      <right style="thin">
        <color auto="1"/>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bottom style="medium">
        <color auto="1"/>
      </bottom>
      <diagonal/>
    </border>
    <border>
      <left style="thin">
        <color rgb="FF000000"/>
      </left>
      <right style="thin">
        <color rgb="FF000000"/>
      </right>
      <top/>
      <bottom style="medium">
        <color rgb="FF000000"/>
      </bottom>
      <diagonal/>
    </border>
    <border>
      <left style="thin">
        <color rgb="FF000000"/>
      </left>
      <right style="thin">
        <color auto="1"/>
      </right>
      <top/>
      <bottom style="medium">
        <color rgb="FF000000"/>
      </bottom>
      <diagonal/>
    </border>
    <border>
      <left style="thin">
        <color rgb="FF000000"/>
      </left>
      <right/>
      <top style="thin">
        <color rgb="FF000000"/>
      </top>
      <bottom style="thin">
        <color rgb="FF000000"/>
      </bottom>
      <diagonal/>
    </border>
    <border>
      <left style="thin">
        <color auto="1"/>
      </left>
      <right style="thin">
        <color auto="1"/>
      </right>
      <top/>
      <bottom style="thin">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3" borderId="2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27" applyNumberFormat="0" applyFill="0" applyAlignment="0" applyProtection="0">
      <alignment vertical="center"/>
    </xf>
    <xf numFmtId="0" fontId="18" fillId="0" borderId="27" applyNumberFormat="0" applyFill="0" applyAlignment="0" applyProtection="0">
      <alignment vertical="center"/>
    </xf>
    <xf numFmtId="0" fontId="19" fillId="0" borderId="28" applyNumberFormat="0" applyFill="0" applyAlignment="0" applyProtection="0">
      <alignment vertical="center"/>
    </xf>
    <xf numFmtId="0" fontId="19" fillId="0" borderId="0" applyNumberFormat="0" applyFill="0" applyBorder="0" applyAlignment="0" applyProtection="0">
      <alignment vertical="center"/>
    </xf>
    <xf numFmtId="0" fontId="20" fillId="4" borderId="29" applyNumberFormat="0" applyAlignment="0" applyProtection="0">
      <alignment vertical="center"/>
    </xf>
    <xf numFmtId="0" fontId="21" fillId="5" borderId="30" applyNumberFormat="0" applyAlignment="0" applyProtection="0">
      <alignment vertical="center"/>
    </xf>
    <xf numFmtId="0" fontId="22" fillId="5" borderId="29" applyNumberFormat="0" applyAlignment="0" applyProtection="0">
      <alignment vertical="center"/>
    </xf>
    <xf numFmtId="0" fontId="23" fillId="6" borderId="31" applyNumberFormat="0" applyAlignment="0" applyProtection="0">
      <alignment vertical="center"/>
    </xf>
    <xf numFmtId="0" fontId="24" fillId="0" borderId="32" applyNumberFormat="0" applyFill="0" applyAlignment="0" applyProtection="0">
      <alignment vertical="center"/>
    </xf>
    <xf numFmtId="0" fontId="25" fillId="0" borderId="33"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31" fillId="0" borderId="0">
      <alignment vertical="center"/>
    </xf>
    <xf numFmtId="0" fontId="11" fillId="0" borderId="0">
      <alignment vertical="center"/>
    </xf>
    <xf numFmtId="0" fontId="11" fillId="0" borderId="0">
      <alignment vertical="center"/>
    </xf>
  </cellStyleXfs>
  <cellXfs count="49">
    <xf numFmtId="0" fontId="0" fillId="0" borderId="0" xfId="0">
      <alignment vertical="center"/>
    </xf>
    <xf numFmtId="0" fontId="1" fillId="0" borderId="0" xfId="0" applyFont="1">
      <alignment vertical="center"/>
    </xf>
    <xf numFmtId="0" fontId="2" fillId="0" borderId="0" xfId="0" applyFont="1" applyBorder="1" applyAlignment="1">
      <alignment vertical="center" wrapText="1"/>
    </xf>
    <xf numFmtId="0" fontId="3" fillId="0" borderId="0" xfId="0" applyFont="1" applyBorder="1" applyAlignment="1">
      <alignment horizontal="center" vertical="center" wrapText="1"/>
    </xf>
    <xf numFmtId="0" fontId="4" fillId="0" borderId="0" xfId="0" applyFont="1" applyBorder="1" applyAlignment="1">
      <alignment horizontal="righ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Border="1" applyAlignment="1">
      <alignment horizontal="center" vertical="center" wrapText="1"/>
    </xf>
    <xf numFmtId="0" fontId="6" fillId="0" borderId="7" xfId="0" applyFont="1" applyBorder="1" applyAlignment="1">
      <alignment vertical="center" wrapText="1"/>
    </xf>
    <xf numFmtId="0" fontId="2" fillId="0" borderId="8" xfId="0" applyFont="1" applyBorder="1" applyAlignment="1">
      <alignment vertical="center" wrapText="1"/>
    </xf>
    <xf numFmtId="4" fontId="6" fillId="0" borderId="8" xfId="0" applyNumberFormat="1" applyFont="1" applyBorder="1" applyAlignment="1">
      <alignment horizontal="right" vertical="center" wrapText="1"/>
    </xf>
    <xf numFmtId="4" fontId="6" fillId="0" borderId="9" xfId="0" applyNumberFormat="1" applyFont="1" applyBorder="1" applyAlignment="1">
      <alignment horizontal="right" vertical="center" wrapText="1"/>
    </xf>
    <xf numFmtId="0" fontId="6" fillId="0" borderId="7" xfId="0" applyFont="1" applyBorder="1" applyAlignment="1">
      <alignment horizontal="center" vertical="center" wrapText="1"/>
    </xf>
    <xf numFmtId="0" fontId="6" fillId="0" borderId="10" xfId="0" applyFont="1" applyBorder="1" applyAlignment="1">
      <alignment horizontal="left" vertical="center" wrapText="1"/>
    </xf>
    <xf numFmtId="4" fontId="6" fillId="0" borderId="10" xfId="0" applyNumberFormat="1" applyFont="1" applyBorder="1" applyAlignment="1">
      <alignment horizontal="right" vertical="center" wrapText="1"/>
    </xf>
    <xf numFmtId="0" fontId="6" fillId="0" borderId="10" xfId="0" applyFont="1" applyBorder="1" applyAlignment="1">
      <alignment horizontal="center" vertical="center" wrapText="1"/>
    </xf>
    <xf numFmtId="4" fontId="6" fillId="0" borderId="11" xfId="0" applyNumberFormat="1" applyFont="1" applyBorder="1" applyAlignment="1">
      <alignment horizontal="right" vertical="center" wrapText="1"/>
    </xf>
    <xf numFmtId="0" fontId="2" fillId="0" borderId="0" xfId="0" applyFont="1" applyBorder="1" applyAlignment="1">
      <alignment horizontal="right" vertical="center" wrapText="1"/>
    </xf>
    <xf numFmtId="0" fontId="5" fillId="2" borderId="5" xfId="0" applyFont="1" applyFill="1" applyBorder="1" applyAlignment="1">
      <alignment horizontal="center" vertical="center" wrapText="1"/>
    </xf>
    <xf numFmtId="0" fontId="7" fillId="0" borderId="8" xfId="0" applyFont="1" applyBorder="1" applyAlignment="1">
      <alignment vertical="center" wrapText="1"/>
    </xf>
    <xf numFmtId="0" fontId="6"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4" xfId="0" applyFont="1" applyBorder="1" applyAlignment="1">
      <alignment horizontal="center" vertical="center" wrapText="1"/>
    </xf>
    <xf numFmtId="0" fontId="8" fillId="0" borderId="14"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Fill="1" applyBorder="1" applyAlignment="1">
      <alignment horizontal="center" vertical="center" wrapText="1"/>
    </xf>
    <xf numFmtId="0" fontId="9" fillId="0" borderId="18" xfId="0" applyFont="1" applyBorder="1" applyAlignment="1">
      <alignment horizontal="center" vertical="center" wrapText="1"/>
    </xf>
    <xf numFmtId="0" fontId="8"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6" fillId="0" borderId="8" xfId="0" applyFont="1" applyBorder="1" applyAlignment="1">
      <alignment horizontal="left" vertical="center" wrapText="1"/>
    </xf>
    <xf numFmtId="0" fontId="6" fillId="0" borderId="8" xfId="0" applyFont="1" applyBorder="1" applyAlignment="1">
      <alignment horizontal="center" vertical="center" wrapText="1"/>
    </xf>
    <xf numFmtId="0" fontId="6" fillId="0" borderId="22" xfId="0" applyFont="1" applyBorder="1" applyAlignment="1">
      <alignment horizontal="center" vertical="center" wrapText="1"/>
    </xf>
    <xf numFmtId="0" fontId="1" fillId="0" borderId="23" xfId="0" applyFont="1" applyBorder="1" applyAlignment="1">
      <alignment horizontal="center" vertical="center"/>
    </xf>
    <xf numFmtId="4" fontId="6" fillId="0" borderId="24" xfId="0" applyNumberFormat="1" applyFont="1" applyBorder="1" applyAlignment="1">
      <alignment horizontal="right" vertical="center" wrapText="1"/>
    </xf>
    <xf numFmtId="0" fontId="6" fillId="0" borderId="9" xfId="0" applyFont="1" applyBorder="1" applyAlignment="1">
      <alignment horizontal="left" vertical="center" wrapText="1"/>
    </xf>
    <xf numFmtId="0" fontId="1" fillId="0" borderId="25" xfId="0" applyFont="1" applyBorder="1" applyAlignment="1">
      <alignment horizontal="center" vertical="center"/>
    </xf>
    <xf numFmtId="0" fontId="5" fillId="2" borderId="1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10" fillId="0" borderId="8" xfId="0" applyFont="1" applyBorder="1" applyAlignment="1">
      <alignment horizontal="left" vertical="center" wrapText="1"/>
    </xf>
    <xf numFmtId="0" fontId="6" fillId="0" borderId="8" xfId="0" applyFont="1" applyBorder="1" applyAlignment="1">
      <alignment horizontal="righ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1"/>
  <sheetViews>
    <sheetView workbookViewId="0">
      <selection activeCell="C22" sqref="C22"/>
    </sheetView>
  </sheetViews>
  <sheetFormatPr defaultColWidth="10" defaultRowHeight="15"/>
  <cols>
    <col min="1" max="1" width="37.4416666666667" style="1" customWidth="1"/>
    <col min="2" max="7" width="13.2166666666667" style="1" customWidth="1"/>
    <col min="8" max="11" width="19.3333333333333" style="1" customWidth="1"/>
    <col min="12" max="12" width="9.775" style="1" customWidth="1"/>
    <col min="13" max="15" width="9" style="1" customWidth="1"/>
    <col min="16" max="16" width="9.775" style="1" customWidth="1"/>
    <col min="17" max="16384" width="10" style="1"/>
  </cols>
  <sheetData>
    <row r="1" ht="14.25" customHeight="1" spans="1:15">
      <c r="A1" s="2" t="s">
        <v>0</v>
      </c>
    </row>
    <row r="2" ht="27.9" customHeight="1" spans="1:15">
      <c r="A2" s="3" t="s">
        <v>1</v>
      </c>
      <c r="B2" s="3"/>
      <c r="C2" s="3"/>
      <c r="D2" s="3"/>
      <c r="E2" s="3"/>
      <c r="F2" s="3"/>
      <c r="G2" s="3"/>
      <c r="H2" s="3"/>
      <c r="I2" s="3"/>
      <c r="J2" s="3"/>
      <c r="K2" s="3"/>
      <c r="L2" s="3"/>
    </row>
    <row r="3" ht="14.25" customHeight="1" spans="1:15">
      <c r="A3" s="2"/>
      <c r="B3" s="2"/>
      <c r="C3" s="2"/>
      <c r="D3" s="2"/>
      <c r="E3" s="2"/>
      <c r="F3" s="2"/>
      <c r="G3" s="2"/>
      <c r="I3" s="2"/>
      <c r="J3" s="2"/>
      <c r="K3" s="2"/>
      <c r="L3" s="21" t="s">
        <v>2</v>
      </c>
    </row>
    <row r="4" ht="18" customHeight="1" spans="1:15">
      <c r="A4" s="44" t="s">
        <v>3</v>
      </c>
      <c r="B4" s="45"/>
      <c r="C4" s="45"/>
      <c r="D4" s="45"/>
      <c r="E4" s="45"/>
      <c r="F4" s="45"/>
      <c r="G4" s="46"/>
      <c r="H4" s="27" t="s">
        <v>4</v>
      </c>
      <c r="I4" s="27"/>
      <c r="J4" s="28" t="s">
        <v>5</v>
      </c>
      <c r="K4" s="28"/>
      <c r="L4" s="30" t="s">
        <v>6</v>
      </c>
    </row>
    <row r="5" ht="32.25" customHeight="1" spans="1:15">
      <c r="A5" s="31" t="s">
        <v>7</v>
      </c>
      <c r="B5" s="32" t="s">
        <v>8</v>
      </c>
      <c r="C5" s="32" t="s">
        <v>9</v>
      </c>
      <c r="D5" s="32" t="s">
        <v>10</v>
      </c>
      <c r="E5" s="32" t="s">
        <v>11</v>
      </c>
      <c r="F5" s="32" t="s">
        <v>12</v>
      </c>
      <c r="G5" s="32" t="s">
        <v>13</v>
      </c>
      <c r="H5" s="9"/>
      <c r="I5" s="34" t="s">
        <v>14</v>
      </c>
      <c r="J5" s="9"/>
      <c r="K5" s="34" t="s">
        <v>14</v>
      </c>
      <c r="L5" s="36"/>
    </row>
    <row r="6" ht="14.25" customHeight="1" spans="1:15">
      <c r="A6" s="47" t="s">
        <v>15</v>
      </c>
      <c r="B6" s="37"/>
      <c r="C6" s="37"/>
      <c r="D6" s="14"/>
      <c r="E6" s="37"/>
      <c r="F6" s="48"/>
      <c r="G6" s="37"/>
      <c r="H6" s="14"/>
      <c r="I6" s="14"/>
      <c r="J6" s="14"/>
      <c r="K6" s="14"/>
      <c r="L6" s="42"/>
      <c r="M6" s="2"/>
      <c r="N6" s="2"/>
      <c r="O6" s="2"/>
    </row>
    <row r="7" ht="14.25" customHeight="1" spans="1:15">
      <c r="A7" s="37"/>
      <c r="B7" s="37"/>
      <c r="C7" s="37"/>
      <c r="D7" s="14"/>
      <c r="E7" s="37"/>
      <c r="F7" s="48"/>
      <c r="G7" s="37"/>
      <c r="H7" s="14"/>
      <c r="I7" s="14"/>
      <c r="J7" s="14"/>
      <c r="K7" s="14"/>
      <c r="L7" s="42"/>
      <c r="M7" s="2"/>
      <c r="N7" s="2"/>
      <c r="O7" s="2"/>
    </row>
    <row r="8" ht="14.25" customHeight="1" spans="1:15">
      <c r="A8" s="37"/>
      <c r="B8" s="37"/>
      <c r="C8" s="37"/>
      <c r="D8" s="14"/>
      <c r="E8" s="37"/>
      <c r="F8" s="48"/>
      <c r="G8" s="37"/>
      <c r="H8" s="14"/>
      <c r="I8" s="14"/>
      <c r="J8" s="14"/>
      <c r="K8" s="14"/>
      <c r="L8" s="42"/>
      <c r="M8" s="2"/>
      <c r="N8" s="2"/>
      <c r="O8" s="2"/>
    </row>
    <row r="9" ht="14.25" customHeight="1" spans="1:15">
      <c r="A9" s="37"/>
      <c r="B9" s="37"/>
      <c r="C9" s="37"/>
      <c r="D9" s="14"/>
      <c r="E9" s="37"/>
      <c r="F9" s="48"/>
      <c r="G9" s="37"/>
      <c r="H9" s="14"/>
      <c r="I9" s="14"/>
      <c r="J9" s="14"/>
      <c r="K9" s="14"/>
      <c r="L9" s="42"/>
      <c r="M9" s="2"/>
      <c r="N9" s="2"/>
      <c r="O9" s="2"/>
    </row>
    <row r="10" ht="14.25" customHeight="1" spans="1:15">
      <c r="A10" s="37"/>
      <c r="B10" s="37"/>
      <c r="C10" s="37"/>
      <c r="D10" s="14"/>
      <c r="E10" s="37"/>
      <c r="F10" s="48"/>
      <c r="G10" s="37"/>
      <c r="H10" s="14"/>
      <c r="I10" s="14"/>
      <c r="J10" s="14"/>
      <c r="K10" s="14"/>
      <c r="L10" s="42"/>
      <c r="M10" s="2"/>
      <c r="N10" s="2"/>
      <c r="O10" s="2"/>
    </row>
    <row r="11" ht="14.25" customHeight="1" spans="1:15">
      <c r="A11" s="37"/>
      <c r="B11" s="37"/>
      <c r="C11" s="37"/>
      <c r="D11" s="14"/>
      <c r="E11" s="37"/>
      <c r="F11" s="48"/>
      <c r="G11" s="37"/>
      <c r="H11" s="14"/>
      <c r="I11" s="14"/>
      <c r="J11" s="14"/>
      <c r="K11" s="14"/>
      <c r="L11" s="42"/>
      <c r="M11" s="2"/>
      <c r="N11" s="2"/>
      <c r="O11" s="2"/>
    </row>
  </sheetData>
  <mergeCells count="5">
    <mergeCell ref="A2:L2"/>
    <mergeCell ref="A4:G4"/>
    <mergeCell ref="H4:I4"/>
    <mergeCell ref="J4:K4"/>
    <mergeCell ref="L4:L5"/>
  </mergeCells>
  <pageMargins left="0.39300000667572" right="0.39300000667572" top="0.39300000667572" bottom="0.39300000667572" header="0" footer="0"/>
  <pageSetup paperSize="9" scale="6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tabSelected="1" workbookViewId="0">
      <selection activeCell="O8" sqref="O8"/>
    </sheetView>
  </sheetViews>
  <sheetFormatPr defaultColWidth="10" defaultRowHeight="15"/>
  <cols>
    <col min="1" max="1" width="44.5" style="1" customWidth="1"/>
    <col min="2" max="4" width="10.75" style="1" customWidth="1"/>
    <col min="5" max="5" width="13.2166666666667" style="1" customWidth="1"/>
    <col min="6" max="7" width="8.625" style="1" customWidth="1"/>
    <col min="8" max="8" width="19.3333333333333" style="1" customWidth="1"/>
    <col min="9" max="9" width="12.375" style="1" customWidth="1"/>
    <col min="10" max="10" width="18.625" style="1" customWidth="1"/>
    <col min="11" max="11" width="12.75" style="1" customWidth="1"/>
    <col min="12" max="12" width="19.3333333333333" style="1" customWidth="1"/>
    <col min="13" max="13" width="14.625" style="1" customWidth="1"/>
    <col min="14" max="14" width="9.775" style="1" customWidth="1"/>
    <col min="15" max="17" width="9" style="1" customWidth="1"/>
    <col min="18" max="18" width="9.775" style="1" customWidth="1"/>
    <col min="19" max="16384" width="10" style="1"/>
  </cols>
  <sheetData>
    <row r="1" ht="14.25" customHeight="1" spans="1:17">
      <c r="A1" s="2" t="s">
        <v>16</v>
      </c>
    </row>
    <row r="2" ht="27.9" customHeight="1" spans="1:17">
      <c r="A2" s="3" t="s">
        <v>17</v>
      </c>
      <c r="B2" s="3"/>
      <c r="C2" s="3"/>
      <c r="D2" s="3"/>
      <c r="E2" s="3"/>
      <c r="F2" s="3"/>
      <c r="G2" s="3"/>
      <c r="H2" s="3"/>
      <c r="I2" s="3"/>
      <c r="J2" s="3"/>
      <c r="K2" s="3"/>
      <c r="L2" s="3"/>
      <c r="M2" s="3"/>
      <c r="N2" s="3"/>
    </row>
    <row r="3" ht="14.25" customHeight="1" spans="1:17">
      <c r="A3" s="2"/>
      <c r="B3" s="2"/>
      <c r="C3" s="2"/>
      <c r="D3" s="2"/>
      <c r="E3" s="2"/>
      <c r="F3" s="2"/>
      <c r="G3" s="2"/>
      <c r="J3" s="2"/>
      <c r="K3" s="2"/>
      <c r="L3" s="2"/>
      <c r="N3" s="4" t="s">
        <v>18</v>
      </c>
    </row>
    <row r="4" ht="45" customHeight="1" spans="1:17">
      <c r="A4" s="25" t="s">
        <v>3</v>
      </c>
      <c r="B4" s="7"/>
      <c r="C4" s="7"/>
      <c r="D4" s="7"/>
      <c r="E4" s="7"/>
      <c r="F4" s="7"/>
      <c r="G4" s="6"/>
      <c r="H4" s="26" t="s">
        <v>19</v>
      </c>
      <c r="I4" s="27" t="s">
        <v>4</v>
      </c>
      <c r="J4" s="27"/>
      <c r="K4" s="28" t="s">
        <v>5</v>
      </c>
      <c r="L4" s="28"/>
      <c r="M4" s="29" t="s">
        <v>20</v>
      </c>
      <c r="N4" s="30" t="s">
        <v>6</v>
      </c>
    </row>
    <row r="5" ht="51" customHeight="1" spans="1:17">
      <c r="A5" s="31" t="s">
        <v>7</v>
      </c>
      <c r="B5" s="32" t="s">
        <v>8</v>
      </c>
      <c r="C5" s="32" t="s">
        <v>9</v>
      </c>
      <c r="D5" s="32" t="s">
        <v>10</v>
      </c>
      <c r="E5" s="32" t="s">
        <v>11</v>
      </c>
      <c r="F5" s="32" t="s">
        <v>12</v>
      </c>
      <c r="G5" s="32" t="s">
        <v>13</v>
      </c>
      <c r="H5" s="33"/>
      <c r="I5" s="9"/>
      <c r="J5" s="34" t="s">
        <v>14</v>
      </c>
      <c r="K5" s="9"/>
      <c r="L5" s="34" t="s">
        <v>14</v>
      </c>
      <c r="M5" s="35"/>
      <c r="N5" s="36"/>
    </row>
    <row r="6" ht="36" customHeight="1" spans="1:17">
      <c r="A6" s="37" t="s">
        <v>21</v>
      </c>
      <c r="B6" s="37" t="s">
        <v>22</v>
      </c>
      <c r="C6" s="37" t="s">
        <v>23</v>
      </c>
      <c r="D6" s="14">
        <v>900</v>
      </c>
      <c r="E6" s="38" t="s">
        <v>24</v>
      </c>
      <c r="F6" s="38" t="s">
        <v>25</v>
      </c>
      <c r="G6" s="39" t="s">
        <v>26</v>
      </c>
      <c r="H6" s="40" t="s">
        <v>27</v>
      </c>
      <c r="I6" s="41">
        <v>139333.05</v>
      </c>
      <c r="J6" s="14">
        <v>108000</v>
      </c>
      <c r="K6" s="14">
        <v>93774.09</v>
      </c>
      <c r="L6" s="14">
        <v>85200</v>
      </c>
      <c r="M6" s="14"/>
      <c r="N6" s="42"/>
      <c r="O6" s="2"/>
      <c r="P6" s="2"/>
      <c r="Q6" s="2"/>
    </row>
    <row r="7" ht="36" customHeight="1" spans="1:17">
      <c r="A7" s="37" t="s">
        <v>28</v>
      </c>
      <c r="B7" s="37" t="s">
        <v>29</v>
      </c>
      <c r="C7" s="37" t="s">
        <v>23</v>
      </c>
      <c r="D7" s="14">
        <v>9100</v>
      </c>
      <c r="E7" s="38" t="s">
        <v>30</v>
      </c>
      <c r="F7" s="38" t="s">
        <v>31</v>
      </c>
      <c r="G7" s="39" t="s">
        <v>32</v>
      </c>
      <c r="H7" s="40" t="s">
        <v>27</v>
      </c>
      <c r="I7" s="41">
        <v>139333.05</v>
      </c>
      <c r="J7" s="14">
        <v>108000</v>
      </c>
      <c r="K7" s="14">
        <v>93774.09</v>
      </c>
      <c r="L7" s="14">
        <v>85200</v>
      </c>
      <c r="M7" s="14"/>
      <c r="N7" s="42"/>
      <c r="O7" s="2"/>
      <c r="P7" s="2"/>
      <c r="Q7" s="2"/>
    </row>
    <row r="8" ht="36" customHeight="1" spans="1:17">
      <c r="A8" s="37" t="s">
        <v>33</v>
      </c>
      <c r="B8" s="37" t="s">
        <v>34</v>
      </c>
      <c r="C8" s="37" t="s">
        <v>23</v>
      </c>
      <c r="D8" s="14">
        <v>1600</v>
      </c>
      <c r="E8" s="38" t="s">
        <v>35</v>
      </c>
      <c r="F8" s="38" t="s">
        <v>36</v>
      </c>
      <c r="G8" s="39" t="s">
        <v>37</v>
      </c>
      <c r="H8" s="40" t="s">
        <v>27</v>
      </c>
      <c r="I8" s="41">
        <v>2030</v>
      </c>
      <c r="J8" s="14">
        <v>1400</v>
      </c>
      <c r="K8" s="14">
        <v>1142.01232</v>
      </c>
      <c r="L8" s="14">
        <v>1142.01232</v>
      </c>
      <c r="M8" s="14"/>
      <c r="N8" s="42"/>
      <c r="O8" s="2"/>
      <c r="P8" s="2"/>
      <c r="Q8" s="2"/>
    </row>
    <row r="9" ht="36" customHeight="1" spans="1:17">
      <c r="A9" s="37" t="s">
        <v>38</v>
      </c>
      <c r="B9" s="37" t="s">
        <v>39</v>
      </c>
      <c r="C9" s="37" t="s">
        <v>23</v>
      </c>
      <c r="D9" s="14">
        <v>15000</v>
      </c>
      <c r="E9" s="38" t="s">
        <v>40</v>
      </c>
      <c r="F9" s="38" t="s">
        <v>41</v>
      </c>
      <c r="G9" s="39" t="s">
        <v>32</v>
      </c>
      <c r="H9" s="40" t="s">
        <v>27</v>
      </c>
      <c r="I9" s="41">
        <v>640475.58</v>
      </c>
      <c r="J9" s="14">
        <v>179500</v>
      </c>
      <c r="K9" s="14">
        <v>75791.72</v>
      </c>
      <c r="L9" s="14">
        <v>75791.72</v>
      </c>
      <c r="M9" s="14">
        <v>2920</v>
      </c>
      <c r="N9" s="42"/>
      <c r="O9" s="2"/>
      <c r="P9" s="2"/>
      <c r="Q9" s="2"/>
    </row>
    <row r="10" ht="36" customHeight="1" spans="1:17">
      <c r="A10" s="37" t="s">
        <v>42</v>
      </c>
      <c r="B10" s="37" t="s">
        <v>43</v>
      </c>
      <c r="C10" s="37" t="s">
        <v>23</v>
      </c>
      <c r="D10" s="14">
        <v>22600</v>
      </c>
      <c r="E10" s="38" t="s">
        <v>40</v>
      </c>
      <c r="F10" s="38" t="s">
        <v>44</v>
      </c>
      <c r="G10" s="39" t="s">
        <v>32</v>
      </c>
      <c r="H10" s="43" t="s">
        <v>27</v>
      </c>
      <c r="I10" s="41">
        <v>194072.61</v>
      </c>
      <c r="J10" s="14">
        <v>126900</v>
      </c>
      <c r="K10" s="14">
        <v>48532</v>
      </c>
      <c r="L10" s="14">
        <v>48532</v>
      </c>
      <c r="M10" s="14"/>
      <c r="N10" s="42"/>
      <c r="O10" s="2"/>
      <c r="P10" s="2"/>
      <c r="Q10" s="2"/>
    </row>
    <row r="11" ht="36" customHeight="1" spans="1:17">
      <c r="A11" s="37" t="s">
        <v>45</v>
      </c>
      <c r="B11" s="37" t="s">
        <v>46</v>
      </c>
      <c r="C11" s="37" t="s">
        <v>23</v>
      </c>
      <c r="D11" s="14">
        <v>5000</v>
      </c>
      <c r="E11" s="38" t="s">
        <v>40</v>
      </c>
      <c r="F11" s="38" t="s">
        <v>31</v>
      </c>
      <c r="G11" s="39" t="s">
        <v>37</v>
      </c>
      <c r="H11" s="43" t="s">
        <v>27</v>
      </c>
      <c r="I11" s="41">
        <v>72109</v>
      </c>
      <c r="J11" s="14">
        <v>57000</v>
      </c>
      <c r="K11" s="14">
        <v>7034.17</v>
      </c>
      <c r="L11" s="14">
        <v>2954.1685</v>
      </c>
      <c r="M11" s="14"/>
      <c r="N11" s="42"/>
      <c r="O11" s="2"/>
      <c r="P11" s="2"/>
      <c r="Q11" s="2"/>
    </row>
    <row r="12" ht="36" customHeight="1" spans="1:17">
      <c r="A12" s="37" t="s">
        <v>47</v>
      </c>
      <c r="B12" s="37" t="s">
        <v>48</v>
      </c>
      <c r="C12" s="37" t="s">
        <v>23</v>
      </c>
      <c r="D12" s="14">
        <v>11900</v>
      </c>
      <c r="E12" s="38" t="s">
        <v>49</v>
      </c>
      <c r="F12" s="38" t="s">
        <v>50</v>
      </c>
      <c r="G12" s="39" t="s">
        <v>51</v>
      </c>
      <c r="H12" s="43" t="s">
        <v>52</v>
      </c>
      <c r="I12" s="41">
        <v>67800</v>
      </c>
      <c r="J12" s="14">
        <v>67800</v>
      </c>
      <c r="K12" s="14">
        <v>11900</v>
      </c>
      <c r="L12" s="14">
        <v>11900</v>
      </c>
      <c r="M12" s="14"/>
      <c r="N12" s="42"/>
      <c r="O12" s="2"/>
      <c r="P12" s="2"/>
      <c r="Q12" s="2"/>
    </row>
  </sheetData>
  <mergeCells count="7">
    <mergeCell ref="A2:N2"/>
    <mergeCell ref="A4:G4"/>
    <mergeCell ref="I4:J4"/>
    <mergeCell ref="K4:L4"/>
    <mergeCell ref="H4:H5"/>
    <mergeCell ref="M4:M5"/>
    <mergeCell ref="N4:N5"/>
  </mergeCells>
  <pageMargins left="0.25" right="0.25" top="0.75" bottom="0.75" header="0.298611111111111" footer="0.298611111111111"/>
  <pageSetup paperSize="9" scale="6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3"/>
  <sheetViews>
    <sheetView workbookViewId="0">
      <pane ySplit="5" topLeftCell="A6" activePane="bottomLeft" state="frozen"/>
      <selection/>
      <selection pane="bottomLeft" activeCell="A6" sqref="$A6:$XFD13"/>
    </sheetView>
  </sheetViews>
  <sheetFormatPr defaultColWidth="10" defaultRowHeight="15" outlineLevelCol="4"/>
  <cols>
    <col min="1" max="1" width="14.6666666666667" style="1" customWidth="1"/>
    <col min="2" max="2" width="55.6666666666667" style="1" customWidth="1"/>
    <col min="3" max="3" width="14.8833333333333" style="1" customWidth="1"/>
    <col min="4" max="4" width="33.775" style="1" customWidth="1"/>
    <col min="5" max="5" width="14.8833333333333" style="1" customWidth="1"/>
    <col min="6" max="6" width="9.775" style="1" customWidth="1"/>
    <col min="7" max="16384" width="10" style="1"/>
  </cols>
  <sheetData>
    <row r="1" customHeight="1" spans="1:5">
      <c r="A1" s="2" t="s">
        <v>53</v>
      </c>
    </row>
    <row r="2" ht="29.25" customHeight="1" spans="1:5">
      <c r="A2" s="3" t="s">
        <v>54</v>
      </c>
      <c r="B2" s="3"/>
      <c r="C2" s="3"/>
      <c r="D2" s="3"/>
      <c r="E2" s="3"/>
    </row>
    <row r="3" ht="14.25" customHeight="1" spans="1:5">
      <c r="E3" s="21" t="s">
        <v>2</v>
      </c>
    </row>
    <row r="4" ht="30" customHeight="1" spans="1:5">
      <c r="A4" s="5" t="s">
        <v>55</v>
      </c>
      <c r="B4" s="6" t="s">
        <v>56</v>
      </c>
      <c r="C4" s="6"/>
      <c r="D4" s="7" t="s">
        <v>57</v>
      </c>
      <c r="E4" s="8"/>
    </row>
    <row r="5" ht="27" customHeight="1" spans="1:5">
      <c r="A5" s="5"/>
      <c r="B5" s="9" t="s">
        <v>7</v>
      </c>
      <c r="C5" s="9" t="s">
        <v>58</v>
      </c>
      <c r="D5" s="22" t="s">
        <v>59</v>
      </c>
      <c r="E5" s="11" t="s">
        <v>58</v>
      </c>
    </row>
    <row r="6" ht="22" customHeight="1" spans="1:5">
      <c r="A6" s="12" t="s">
        <v>60</v>
      </c>
      <c r="B6" s="23" t="s">
        <v>15</v>
      </c>
      <c r="C6" s="14"/>
      <c r="D6" s="13"/>
      <c r="E6" s="15"/>
    </row>
    <row r="7" ht="22" customHeight="1" spans="1:5">
      <c r="A7" s="24"/>
      <c r="B7" s="17"/>
      <c r="C7" s="18"/>
      <c r="D7" s="17"/>
      <c r="E7" s="20"/>
    </row>
    <row r="8" ht="22" customHeight="1" spans="1:5">
      <c r="A8" s="24"/>
      <c r="B8" s="17"/>
      <c r="C8" s="18"/>
      <c r="D8" s="17"/>
      <c r="E8" s="20"/>
    </row>
    <row r="9" ht="22" customHeight="1" spans="1:5">
      <c r="A9" s="24"/>
      <c r="B9" s="17"/>
      <c r="C9" s="18"/>
      <c r="D9" s="17"/>
      <c r="E9" s="20"/>
    </row>
    <row r="10" ht="22" customHeight="1" spans="1:5">
      <c r="A10" s="24"/>
      <c r="B10" s="17"/>
      <c r="C10" s="18"/>
      <c r="D10" s="17"/>
      <c r="E10" s="20"/>
    </row>
    <row r="11" ht="22" customHeight="1" spans="1:5">
      <c r="A11" s="24"/>
      <c r="B11" s="17"/>
      <c r="C11" s="18"/>
      <c r="D11" s="17"/>
      <c r="E11" s="20"/>
    </row>
    <row r="12" ht="22" customHeight="1" spans="1:5">
      <c r="A12" s="24"/>
      <c r="B12" s="17"/>
      <c r="C12" s="18"/>
      <c r="D12" s="17"/>
      <c r="E12" s="20"/>
    </row>
    <row r="13" ht="22" customHeight="1" spans="1:5">
      <c r="A13" s="24"/>
      <c r="B13" s="17"/>
      <c r="C13" s="18"/>
      <c r="D13" s="17"/>
      <c r="E13" s="20"/>
    </row>
  </sheetData>
  <mergeCells count="4">
    <mergeCell ref="A2:E2"/>
    <mergeCell ref="B4:C4"/>
    <mergeCell ref="D4:E4"/>
    <mergeCell ref="A4:A5"/>
  </mergeCells>
  <dataValidations count="1">
    <dataValidation allowBlank="1" showInputMessage="1" showErrorMessage="1" sqref="D7"/>
  </dataValidations>
  <pageMargins left="0.75" right="0.75" top="0.268999993801117" bottom="0.268999993801117" header="0" footer="0"/>
  <pageSetup paperSize="9" scale="9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5"/>
  <sheetViews>
    <sheetView workbookViewId="0">
      <selection activeCell="C20" sqref="C20:D20"/>
    </sheetView>
  </sheetViews>
  <sheetFormatPr defaultColWidth="9" defaultRowHeight="13.5" customHeight="1" outlineLevelCol="4"/>
  <cols>
    <col min="1" max="1" width="6.75" style="1" customWidth="1"/>
    <col min="2" max="2" width="62.375" style="1" customWidth="1"/>
    <col min="3" max="3" width="14.8833333333333" style="1" customWidth="1"/>
    <col min="4" max="4" width="33.775" style="1" customWidth="1"/>
    <col min="5" max="5" width="14.8833333333333" style="1" customWidth="1"/>
    <col min="6" max="6" width="11.125" style="1"/>
    <col min="7" max="16380" width="9" style="1"/>
    <col min="16381" max="16384" width="9.775" style="1" customWidth="1"/>
  </cols>
  <sheetData>
    <row r="1" ht="15" customHeight="1" spans="1:5">
      <c r="A1" s="2" t="s">
        <v>61</v>
      </c>
    </row>
    <row r="2" ht="29.25" customHeight="1" spans="1:5">
      <c r="A2" s="3" t="s">
        <v>62</v>
      </c>
      <c r="B2" s="3"/>
      <c r="C2" s="3"/>
      <c r="D2" s="3"/>
      <c r="E2" s="3"/>
    </row>
    <row r="3" ht="14.25" customHeight="1" spans="1:5">
      <c r="E3" s="4" t="s">
        <v>18</v>
      </c>
    </row>
    <row r="4" ht="39" customHeight="1" spans="1:5">
      <c r="A4" s="5" t="s">
        <v>55</v>
      </c>
      <c r="B4" s="6" t="s">
        <v>63</v>
      </c>
      <c r="C4" s="6"/>
      <c r="D4" s="7" t="s">
        <v>64</v>
      </c>
      <c r="E4" s="8"/>
    </row>
    <row r="5" ht="39" customHeight="1" spans="1:5">
      <c r="A5" s="5"/>
      <c r="B5" s="9" t="s">
        <v>7</v>
      </c>
      <c r="C5" s="9" t="s">
        <v>58</v>
      </c>
      <c r="D5" s="10" t="s">
        <v>59</v>
      </c>
      <c r="E5" s="11" t="s">
        <v>58</v>
      </c>
    </row>
    <row r="6" ht="27" customHeight="1" spans="1:5">
      <c r="A6" s="12" t="s">
        <v>60</v>
      </c>
      <c r="B6" s="13"/>
      <c r="C6" s="14">
        <f>SUM(C7:C15)</f>
        <v>66100</v>
      </c>
      <c r="D6" s="13"/>
      <c r="E6" s="15">
        <f>SUM(E7:E15)</f>
        <v>51887.899942</v>
      </c>
    </row>
    <row r="7" ht="29" customHeight="1" spans="1:5">
      <c r="A7" s="16">
        <v>1</v>
      </c>
      <c r="B7" s="17" t="s">
        <v>65</v>
      </c>
      <c r="C7" s="18">
        <v>10000</v>
      </c>
      <c r="D7" s="19" t="s">
        <v>66</v>
      </c>
      <c r="E7" s="18">
        <v>10000</v>
      </c>
    </row>
    <row r="8" ht="29" customHeight="1" spans="1:5">
      <c r="A8" s="16">
        <v>2</v>
      </c>
      <c r="B8" s="17" t="s">
        <v>67</v>
      </c>
      <c r="C8" s="18">
        <v>1400</v>
      </c>
      <c r="D8" s="19" t="s">
        <v>66</v>
      </c>
      <c r="E8" s="20">
        <v>1142.01232</v>
      </c>
    </row>
    <row r="9" ht="29" customHeight="1" spans="1:5">
      <c r="A9" s="16">
        <v>3</v>
      </c>
      <c r="B9" s="17" t="s">
        <v>68</v>
      </c>
      <c r="C9" s="18">
        <v>5200</v>
      </c>
      <c r="D9" s="19" t="s">
        <v>66</v>
      </c>
      <c r="E9" s="20">
        <v>3635.254994</v>
      </c>
    </row>
    <row r="10" ht="29" customHeight="1" spans="1:5">
      <c r="A10" s="16">
        <v>4</v>
      </c>
      <c r="B10" s="17" t="s">
        <v>69</v>
      </c>
      <c r="C10" s="18">
        <v>10000</v>
      </c>
      <c r="D10" s="19" t="s">
        <v>66</v>
      </c>
      <c r="E10" s="20">
        <v>3156.4642</v>
      </c>
    </row>
    <row r="11" ht="29" customHeight="1" spans="1:5">
      <c r="A11" s="16">
        <v>5</v>
      </c>
      <c r="B11" s="17" t="s">
        <v>70</v>
      </c>
      <c r="C11" s="18">
        <v>3000</v>
      </c>
      <c r="D11" s="19" t="s">
        <v>66</v>
      </c>
      <c r="E11" s="20">
        <v>500</v>
      </c>
    </row>
    <row r="12" ht="29" customHeight="1" spans="1:5">
      <c r="A12" s="16">
        <v>6</v>
      </c>
      <c r="B12" s="17" t="s">
        <v>71</v>
      </c>
      <c r="C12" s="18">
        <v>2000</v>
      </c>
      <c r="D12" s="19" t="s">
        <v>66</v>
      </c>
      <c r="E12" s="20">
        <v>1000</v>
      </c>
    </row>
    <row r="13" ht="29" customHeight="1" spans="1:5">
      <c r="A13" s="16">
        <v>7</v>
      </c>
      <c r="B13" s="17" t="s">
        <v>72</v>
      </c>
      <c r="C13" s="18">
        <v>17600</v>
      </c>
      <c r="D13" s="19" t="s">
        <v>66</v>
      </c>
      <c r="E13" s="20">
        <v>17599.999928</v>
      </c>
    </row>
    <row r="14" ht="29" customHeight="1" spans="1:5">
      <c r="A14" s="16">
        <v>8</v>
      </c>
      <c r="B14" s="17" t="s">
        <v>73</v>
      </c>
      <c r="C14" s="18">
        <v>5000</v>
      </c>
      <c r="D14" s="19" t="s">
        <v>66</v>
      </c>
      <c r="E14" s="20">
        <v>2954.1685</v>
      </c>
    </row>
    <row r="15" ht="29" customHeight="1" spans="1:5">
      <c r="A15" s="16">
        <v>9</v>
      </c>
      <c r="B15" s="17" t="s">
        <v>74</v>
      </c>
      <c r="C15" s="18">
        <v>11900</v>
      </c>
      <c r="D15" s="19" t="s">
        <v>66</v>
      </c>
      <c r="E15" s="20">
        <v>11900</v>
      </c>
    </row>
  </sheetData>
  <mergeCells count="4">
    <mergeCell ref="A2:E2"/>
    <mergeCell ref="B4:C4"/>
    <mergeCell ref="D4:E4"/>
    <mergeCell ref="A4:A5"/>
  </mergeCells>
  <printOptions horizontalCentered="1"/>
  <pageMargins left="0.251388888888889" right="0.251388888888889" top="0.751388888888889" bottom="0.751388888888889" header="0.298611111111111" footer="0.298611111111111"/>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附件1-1</vt:lpstr>
      <vt:lpstr>附件1-2</vt:lpstr>
      <vt:lpstr>附件1-3</vt:lpstr>
      <vt:lpstr>附件1-4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晓会</cp:lastModifiedBy>
  <dcterms:created xsi:type="dcterms:W3CDTF">2021-05-14T08:10:00Z</dcterms:created>
  <cp:lastPrinted>2022-06-17T00:58:00Z</cp:lastPrinted>
  <dcterms:modified xsi:type="dcterms:W3CDTF">2026-06-10T10:49:47Z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F9697A8FF5D54D8F863D95E048F1B621_13</vt:lpwstr>
  </property>
  <property fmtid="{D5CDD505-2E9C-101B-9397-08002B2CF9AE}" pid="4" name="CalculationRule">
    <vt:i4>0</vt:i4>
  </property>
</Properties>
</file>