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2080"/>
  </bookViews>
  <sheets>
    <sheet name="石家庄" sheetId="3" r:id="rId1"/>
  </sheets>
  <definedNames>
    <definedName name="_xlnm._FilterDatabase" localSheetId="0" hidden="1">石家庄!$A$2:$G$8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<sst xmlns="http://schemas.openxmlformats.org/spreadsheetml/2006/main" count="26" uniqueCount="22">
  <si>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2026年一季度分布式光伏可开放容量</t>
  </si>
  <si>
    <t>所属县域</t>
  </si>
  <si>
    <t>乡镇/街道</t>
  </si>
  <si>
    <t>所带村/街道</t>
  </si>
  <si>
    <t>石家庄经济技术开发区供电变电站</t>
  </si>
  <si>
    <t>变电站可开放容量（MW）</t>
  </si>
  <si>
    <t>石家庄经济技术开发区可开放容量（MW）</t>
  </si>
  <si>
    <t>区域预警等级</t>
  </si>
  <si>
    <t>经开区（藁城）</t>
  </si>
  <si>
    <t>经开区（岗上镇）</t>
  </si>
  <si>
    <t>双庙村、故献村、庄合村、内族村、故城村、台西村、岗上村</t>
  </si>
  <si>
    <t>系井220千伏变电站</t>
  </si>
  <si>
    <t xml:space="preserve"> 绿色</t>
  </si>
  <si>
    <t>西辛庄村、东邑村、大同村、塔元庄村、西马村南街、南席村</t>
  </si>
  <si>
    <t>医药220千伏变电站</t>
  </si>
  <si>
    <t>杜村、西马村北街、小丰村</t>
  </si>
  <si>
    <t>石化220千伏变电站</t>
  </si>
  <si>
    <t>岗上村、良村、北席</t>
  </si>
  <si>
    <t>留村220千伏变电站</t>
  </si>
  <si>
    <t>南席村、北邑村</t>
  </si>
  <si>
    <t>韩通220千伏变电站</t>
  </si>
  <si>
    <t>注：1.公示的分布式光伏可开放容量，是指评估时刻（本季度为2025年12月31日），该区域电网除去已并网的分布式电源（含已报装但尚未并网的在途分布式电源）外，还能继续开发并网的分布式光伏容量规模。2.各配变可开放容量请至所在辖区供电所或营业厅查询。3.配变可接入情况请至辖区供电所或营业厅查询。对于涉及多电站、多线路村庄，用户所属配变及线路按归属220千伏变电站开放容量确定是否可接入。4.承载力预估预警等级：红色:给该县域供电的220变电站可开放容量均为0 黄色:给该县域供电的220变电站可开放容量不全为0 
绿色:给该县域供电的220变电站可开放容量均不为0。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</si>
</sst>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</numFmts>
  <fonts count="27">
    <font>
      <sz val="11"/>
      <color theme="1"/>
      <name val="等线"/>
      <charset val="134"/>
      <scheme val="minor"/>
    </font>
    <font>
      <sz val="12"/>
      <name val="Times New Roman"/>
      <charset val="134"/>
    </font>
    <font>
      <sz val="22"/>
      <color theme="1"/>
      <name val="等线"/>
      <charset val="134"/>
      <scheme val="minor"/>
    </font>
    <font>
      <b/>
      <sz val="12"/>
      <name val="宋体"/>
      <charset val="134"/>
    </font>
    <font>
      <b/>
      <sz val="11"/>
      <color theme="1"/>
      <name val="等线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/>
  </cellStyleXfs>
  <cellXfs count="21">
    <xf numFmtId="0" fontId="0" fillId="0" borderId="0" xfId="0"/>
    <xf numFmtId="0" fontId="0" fillId="0" borderId="0" xfId="0" applyFill="1" applyAlignment="1">
      <alignment vertical="center"/>
    </xf>
    <xf numFmtId="176" fontId="1" fillId="0" borderId="0" xfId="50" applyNumberFormat="1" applyFont="1" applyAlignment="1">
      <alignment horizontal="center" vertical="center"/>
    </xf>
    <xf numFmtId="176" fontId="1" fillId="0" borderId="0" xfId="50" applyNumberFormat="1" applyFont="1" applyAlignment="1">
      <alignment horizontal="left" vertical="center" wrapText="1"/>
    </xf>
    <xf numFmtId="0" fontId="1" fillId="0" borderId="0" xfId="50" applyFont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3" fillId="0" borderId="1" xfId="50" applyNumberFormat="1" applyFont="1" applyFill="1" applyBorder="1" applyAlignment="1">
      <alignment horizontal="center" vertical="center" wrapText="1"/>
    </xf>
    <xf numFmtId="176" fontId="3" fillId="0" borderId="2" xfId="5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6" fontId="5" fillId="0" borderId="1" xfId="50" applyNumberFormat="1" applyFont="1" applyBorder="1" applyAlignment="1">
      <alignment horizontal="center" vertical="center"/>
    </xf>
    <xf numFmtId="176" fontId="6" fillId="0" borderId="1" xfId="50" applyNumberFormat="1" applyFont="1" applyFill="1" applyBorder="1" applyAlignment="1">
      <alignment horizontal="center" vertical="center" wrapText="1"/>
    </xf>
    <xf numFmtId="176" fontId="6" fillId="0" borderId="3" xfId="50" applyNumberFormat="1" applyFont="1" applyFill="1" applyBorder="1" applyAlignment="1">
      <alignment horizontal="center" vertical="center" wrapText="1"/>
    </xf>
    <xf numFmtId="176" fontId="5" fillId="0" borderId="3" xfId="50" applyNumberFormat="1" applyFont="1" applyFill="1" applyBorder="1" applyAlignment="1">
      <alignment horizontal="center" vertical="center" wrapText="1"/>
    </xf>
    <xf numFmtId="176" fontId="1" fillId="0" borderId="1" xfId="50" applyNumberFormat="1" applyFont="1" applyBorder="1" applyAlignment="1">
      <alignment horizontal="center" vertical="center"/>
    </xf>
    <xf numFmtId="176" fontId="6" fillId="0" borderId="1" xfId="52" applyNumberFormat="1" applyFont="1" applyFill="1" applyBorder="1" applyAlignment="1">
      <alignment horizontal="center" vertical="center" wrapText="1"/>
    </xf>
    <xf numFmtId="176" fontId="6" fillId="0" borderId="4" xfId="50" applyNumberFormat="1" applyFont="1" applyFill="1" applyBorder="1" applyAlignment="1">
      <alignment horizontal="center" vertical="center" wrapText="1"/>
    </xf>
    <xf numFmtId="176" fontId="5" fillId="0" borderId="4" xfId="50" applyNumberFormat="1" applyFont="1" applyFill="1" applyBorder="1" applyAlignment="1">
      <alignment horizontal="center" vertical="center"/>
    </xf>
    <xf numFmtId="176" fontId="6" fillId="0" borderId="2" xfId="50" applyNumberFormat="1" applyFont="1" applyFill="1" applyBorder="1" applyAlignment="1">
      <alignment horizontal="center" vertical="center" wrapText="1"/>
    </xf>
    <xf numFmtId="176" fontId="5" fillId="0" borderId="2" xfId="5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2" xfId="50"/>
    <cellStyle name="常规 3" xfId="51"/>
    <cellStyle name="常规 4 3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7</xdr:row>
      <xdr:rowOff>0</xdr:rowOff>
    </xdr:from>
    <xdr:to>
      <xdr:col>6</xdr:col>
      <xdr:colOff>752475</xdr:colOff>
      <xdr:row>7</xdr:row>
      <xdr:rowOff>0</xdr:rowOff>
    </xdr:to>
    <xdr:pic>
      <xdr:nvPicPr>
        <xdr:cNvPr id="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724775" y="3587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753745</xdr:colOff>
      <xdr:row>7</xdr:row>
      <xdr:rowOff>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58775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</xdr:row>
      <xdr:rowOff>0</xdr:rowOff>
    </xdr:from>
    <xdr:ext cx="771525" cy="9525"/>
    <xdr:pic>
      <xdr:nvPicPr>
        <xdr:cNvPr id="18" name="图片 1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724775" y="35877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7</xdr:row>
      <xdr:rowOff>0</xdr:rowOff>
    </xdr:from>
    <xdr:ext cx="772795" cy="8255"/>
    <xdr:pic>
      <xdr:nvPicPr>
        <xdr:cNvPr id="2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5877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7</xdr:row>
      <xdr:rowOff>0</xdr:rowOff>
    </xdr:from>
    <xdr:ext cx="772795" cy="10160"/>
    <xdr:pic>
      <xdr:nvPicPr>
        <xdr:cNvPr id="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5877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1</xdr:row>
      <xdr:rowOff>0</xdr:rowOff>
    </xdr:from>
    <xdr:ext cx="772795" cy="8255"/>
    <xdr:pic>
      <xdr:nvPicPr>
        <xdr:cNvPr id="26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49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1</xdr:row>
      <xdr:rowOff>0</xdr:rowOff>
    </xdr:from>
    <xdr:ext cx="772795" cy="10160"/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49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1</xdr:row>
      <xdr:rowOff>0</xdr:rowOff>
    </xdr:from>
    <xdr:ext cx="771525" cy="9525"/>
    <xdr:pic>
      <xdr:nvPicPr>
        <xdr:cNvPr id="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724775" y="349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7</xdr:row>
      <xdr:rowOff>0</xdr:rowOff>
    </xdr:from>
    <xdr:ext cx="772795" cy="8255"/>
    <xdr:pic>
      <xdr:nvPicPr>
        <xdr:cNvPr id="350" name="图片 3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5877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7</xdr:row>
      <xdr:rowOff>0</xdr:rowOff>
    </xdr:from>
    <xdr:ext cx="772795" cy="10160"/>
    <xdr:pic>
      <xdr:nvPicPr>
        <xdr:cNvPr id="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5877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7</xdr:row>
      <xdr:rowOff>0</xdr:rowOff>
    </xdr:from>
    <xdr:ext cx="771525" cy="9525"/>
    <xdr:pic>
      <xdr:nvPicPr>
        <xdr:cNvPr id="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724775" y="35877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</xdr:row>
      <xdr:rowOff>0</xdr:rowOff>
    </xdr:from>
    <xdr:ext cx="772795" cy="8255"/>
    <xdr:pic>
      <xdr:nvPicPr>
        <xdr:cNvPr id="2150" name="图片 2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49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1</xdr:row>
      <xdr:rowOff>0</xdr:rowOff>
    </xdr:from>
    <xdr:ext cx="772795" cy="10160"/>
    <xdr:pic>
      <xdr:nvPicPr>
        <xdr:cNvPr id="2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24775" y="349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1</xdr:row>
      <xdr:rowOff>0</xdr:rowOff>
    </xdr:from>
    <xdr:ext cx="771525" cy="9525"/>
    <xdr:pic>
      <xdr:nvPicPr>
        <xdr:cNvPr id="2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724775" y="349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</xdr:row>
      <xdr:rowOff>0</xdr:rowOff>
    </xdr:from>
    <xdr:ext cx="772795" cy="8255"/>
    <xdr:pic>
      <xdr:nvPicPr>
        <xdr:cNvPr id="4070" name="图片 4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349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</xdr:row>
      <xdr:rowOff>0</xdr:rowOff>
    </xdr:from>
    <xdr:ext cx="772795" cy="10160"/>
    <xdr:pic>
      <xdr:nvPicPr>
        <xdr:cNvPr id="40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349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</xdr:row>
      <xdr:rowOff>0</xdr:rowOff>
    </xdr:from>
    <xdr:ext cx="771525" cy="9525"/>
    <xdr:pic>
      <xdr:nvPicPr>
        <xdr:cNvPr id="4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81575" y="349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7</xdr:row>
      <xdr:rowOff>0</xdr:rowOff>
    </xdr:from>
    <xdr:ext cx="772795" cy="8255"/>
    <xdr:pic>
      <xdr:nvPicPr>
        <xdr:cNvPr id="4190" name="图片 4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35877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7</xdr:row>
      <xdr:rowOff>0</xdr:rowOff>
    </xdr:from>
    <xdr:ext cx="772795" cy="10160"/>
    <xdr:pic>
      <xdr:nvPicPr>
        <xdr:cNvPr id="4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35877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7</xdr:row>
      <xdr:rowOff>0</xdr:rowOff>
    </xdr:from>
    <xdr:ext cx="771525" cy="9525"/>
    <xdr:pic>
      <xdr:nvPicPr>
        <xdr:cNvPr id="4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81575" y="35877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772795" cy="8255"/>
    <xdr:pic>
      <xdr:nvPicPr>
        <xdr:cNvPr id="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90625" y="349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</xdr:row>
      <xdr:rowOff>0</xdr:rowOff>
    </xdr:from>
    <xdr:ext cx="772795" cy="10160"/>
    <xdr:pic>
      <xdr:nvPicPr>
        <xdr:cNvPr id="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90625" y="349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</xdr:row>
      <xdr:rowOff>0</xdr:rowOff>
    </xdr:from>
    <xdr:ext cx="771525" cy="9525"/>
    <xdr:pic>
      <xdr:nvPicPr>
        <xdr:cNvPr id="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90625" y="349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</xdr:row>
      <xdr:rowOff>0</xdr:rowOff>
    </xdr:from>
    <xdr:ext cx="772795" cy="8255"/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381250" y="349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1</xdr:row>
      <xdr:rowOff>0</xdr:rowOff>
    </xdr:from>
    <xdr:ext cx="772795" cy="10160"/>
    <xdr:pic>
      <xdr:nvPicPr>
        <xdr:cNvPr id="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381250" y="349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1</xdr:row>
      <xdr:rowOff>0</xdr:rowOff>
    </xdr:from>
    <xdr:ext cx="771525" cy="9525"/>
    <xdr:pic>
      <xdr:nvPicPr>
        <xdr:cNvPr id="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81250" y="349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autoPageBreaks="0"/>
  </sheetPr>
  <dimension ref="A1:G8"/>
  <sheetViews>
    <sheetView tabSelected="1" view="pageBreakPreview" zoomScaleNormal="100" workbookViewId="0">
      <selection activeCell="G3" sqref="G3:G7"/>
    </sheetView>
  </sheetViews>
  <sheetFormatPr defaultColWidth="8.75" defaultRowHeight="15.5" outlineLevelRow="7" outlineLevelCol="6"/>
  <cols>
    <col min="1" max="2" width="15.625" style="2" customWidth="1"/>
    <col min="3" max="3" width="18.5" style="2" customWidth="1"/>
    <col min="4" max="4" width="15.625" style="2" customWidth="1"/>
    <col min="5" max="6" width="18" style="2" customWidth="1"/>
    <col min="7" max="7" width="14.875" style="3" customWidth="1"/>
    <col min="8" max="9" width="9" style="4" customWidth="1"/>
    <col min="10" max="228" width="8.75" style="4"/>
    <col min="229" max="229" width="6.875" style="4" customWidth="1"/>
    <col min="230" max="230" width="14.375" style="4" customWidth="1"/>
    <col min="231" max="235" width="25" style="4" customWidth="1"/>
    <col min="236" max="237" width="14.625" style="4" customWidth="1"/>
    <col min="238" max="238" width="120.75" style="4" customWidth="1"/>
    <col min="239" max="265" width="9" style="4" customWidth="1"/>
    <col min="266" max="484" width="8.75" style="4"/>
    <col min="485" max="485" width="6.875" style="4" customWidth="1"/>
    <col min="486" max="486" width="14.375" style="4" customWidth="1"/>
    <col min="487" max="491" width="25" style="4" customWidth="1"/>
    <col min="492" max="493" width="14.625" style="4" customWidth="1"/>
    <col min="494" max="494" width="120.75" style="4" customWidth="1"/>
    <col min="495" max="521" width="9" style="4" customWidth="1"/>
    <col min="522" max="740" width="8.75" style="4"/>
    <col min="741" max="741" width="6.875" style="4" customWidth="1"/>
    <col min="742" max="742" width="14.375" style="4" customWidth="1"/>
    <col min="743" max="747" width="25" style="4" customWidth="1"/>
    <col min="748" max="749" width="14.625" style="4" customWidth="1"/>
    <col min="750" max="750" width="120.75" style="4" customWidth="1"/>
    <col min="751" max="777" width="9" style="4" customWidth="1"/>
    <col min="778" max="996" width="8.75" style="4"/>
    <col min="997" max="997" width="6.875" style="4" customWidth="1"/>
    <col min="998" max="998" width="14.375" style="4" customWidth="1"/>
    <col min="999" max="1003" width="25" style="4" customWidth="1"/>
    <col min="1004" max="1005" width="14.625" style="4" customWidth="1"/>
    <col min="1006" max="1006" width="120.75" style="4" customWidth="1"/>
    <col min="1007" max="1033" width="9" style="4" customWidth="1"/>
    <col min="1034" max="1252" width="8.75" style="4"/>
    <col min="1253" max="1253" width="6.875" style="4" customWidth="1"/>
    <col min="1254" max="1254" width="14.375" style="4" customWidth="1"/>
    <col min="1255" max="1259" width="25" style="4" customWidth="1"/>
    <col min="1260" max="1261" width="14.625" style="4" customWidth="1"/>
    <col min="1262" max="1262" width="120.75" style="4" customWidth="1"/>
    <col min="1263" max="1289" width="9" style="4" customWidth="1"/>
    <col min="1290" max="1508" width="8.75" style="4"/>
    <col min="1509" max="1509" width="6.875" style="4" customWidth="1"/>
    <col min="1510" max="1510" width="14.375" style="4" customWidth="1"/>
    <col min="1511" max="1515" width="25" style="4" customWidth="1"/>
    <col min="1516" max="1517" width="14.625" style="4" customWidth="1"/>
    <col min="1518" max="1518" width="120.75" style="4" customWidth="1"/>
    <col min="1519" max="1545" width="9" style="4" customWidth="1"/>
    <col min="1546" max="1764" width="8.75" style="4"/>
    <col min="1765" max="1765" width="6.875" style="4" customWidth="1"/>
    <col min="1766" max="1766" width="14.375" style="4" customWidth="1"/>
    <col min="1767" max="1771" width="25" style="4" customWidth="1"/>
    <col min="1772" max="1773" width="14.625" style="4" customWidth="1"/>
    <col min="1774" max="1774" width="120.75" style="4" customWidth="1"/>
    <col min="1775" max="1801" width="9" style="4" customWidth="1"/>
    <col min="1802" max="2020" width="8.75" style="4"/>
    <col min="2021" max="2021" width="6.875" style="4" customWidth="1"/>
    <col min="2022" max="2022" width="14.375" style="4" customWidth="1"/>
    <col min="2023" max="2027" width="25" style="4" customWidth="1"/>
    <col min="2028" max="2029" width="14.625" style="4" customWidth="1"/>
    <col min="2030" max="2030" width="120.75" style="4" customWidth="1"/>
    <col min="2031" max="2057" width="9" style="4" customWidth="1"/>
    <col min="2058" max="2276" width="8.75" style="4"/>
    <col min="2277" max="2277" width="6.875" style="4" customWidth="1"/>
    <col min="2278" max="2278" width="14.375" style="4" customWidth="1"/>
    <col min="2279" max="2283" width="25" style="4" customWidth="1"/>
    <col min="2284" max="2285" width="14.625" style="4" customWidth="1"/>
    <col min="2286" max="2286" width="120.75" style="4" customWidth="1"/>
    <col min="2287" max="2313" width="9" style="4" customWidth="1"/>
    <col min="2314" max="2532" width="8.75" style="4"/>
    <col min="2533" max="2533" width="6.875" style="4" customWidth="1"/>
    <col min="2534" max="2534" width="14.375" style="4" customWidth="1"/>
    <col min="2535" max="2539" width="25" style="4" customWidth="1"/>
    <col min="2540" max="2541" width="14.625" style="4" customWidth="1"/>
    <col min="2542" max="2542" width="120.75" style="4" customWidth="1"/>
    <col min="2543" max="2569" width="9" style="4" customWidth="1"/>
    <col min="2570" max="2788" width="8.75" style="4"/>
    <col min="2789" max="2789" width="6.875" style="4" customWidth="1"/>
    <col min="2790" max="2790" width="14.375" style="4" customWidth="1"/>
    <col min="2791" max="2795" width="25" style="4" customWidth="1"/>
    <col min="2796" max="2797" width="14.625" style="4" customWidth="1"/>
    <col min="2798" max="2798" width="120.75" style="4" customWidth="1"/>
    <col min="2799" max="2825" width="9" style="4" customWidth="1"/>
    <col min="2826" max="3044" width="8.75" style="4"/>
    <col min="3045" max="3045" width="6.875" style="4" customWidth="1"/>
    <col min="3046" max="3046" width="14.375" style="4" customWidth="1"/>
    <col min="3047" max="3051" width="25" style="4" customWidth="1"/>
    <col min="3052" max="3053" width="14.625" style="4" customWidth="1"/>
    <col min="3054" max="3054" width="120.75" style="4" customWidth="1"/>
    <col min="3055" max="3081" width="9" style="4" customWidth="1"/>
    <col min="3082" max="3300" width="8.75" style="4"/>
    <col min="3301" max="3301" width="6.875" style="4" customWidth="1"/>
    <col min="3302" max="3302" width="14.375" style="4" customWidth="1"/>
    <col min="3303" max="3307" width="25" style="4" customWidth="1"/>
    <col min="3308" max="3309" width="14.625" style="4" customWidth="1"/>
    <col min="3310" max="3310" width="120.75" style="4" customWidth="1"/>
    <col min="3311" max="3337" width="9" style="4" customWidth="1"/>
    <col min="3338" max="3556" width="8.75" style="4"/>
    <col min="3557" max="3557" width="6.875" style="4" customWidth="1"/>
    <col min="3558" max="3558" width="14.375" style="4" customWidth="1"/>
    <col min="3559" max="3563" width="25" style="4" customWidth="1"/>
    <col min="3564" max="3565" width="14.625" style="4" customWidth="1"/>
    <col min="3566" max="3566" width="120.75" style="4" customWidth="1"/>
    <col min="3567" max="3593" width="9" style="4" customWidth="1"/>
    <col min="3594" max="3812" width="8.75" style="4"/>
    <col min="3813" max="3813" width="6.875" style="4" customWidth="1"/>
    <col min="3814" max="3814" width="14.375" style="4" customWidth="1"/>
    <col min="3815" max="3819" width="25" style="4" customWidth="1"/>
    <col min="3820" max="3821" width="14.625" style="4" customWidth="1"/>
    <col min="3822" max="3822" width="120.75" style="4" customWidth="1"/>
    <col min="3823" max="3849" width="9" style="4" customWidth="1"/>
    <col min="3850" max="4068" width="8.75" style="4"/>
    <col min="4069" max="4069" width="6.875" style="4" customWidth="1"/>
    <col min="4070" max="4070" width="14.375" style="4" customWidth="1"/>
    <col min="4071" max="4075" width="25" style="4" customWidth="1"/>
    <col min="4076" max="4077" width="14.625" style="4" customWidth="1"/>
    <col min="4078" max="4078" width="120.75" style="4" customWidth="1"/>
    <col min="4079" max="4105" width="9" style="4" customWidth="1"/>
    <col min="4106" max="4324" width="8.75" style="4"/>
    <col min="4325" max="4325" width="6.875" style="4" customWidth="1"/>
    <col min="4326" max="4326" width="14.375" style="4" customWidth="1"/>
    <col min="4327" max="4331" width="25" style="4" customWidth="1"/>
    <col min="4332" max="4333" width="14.625" style="4" customWidth="1"/>
    <col min="4334" max="4334" width="120.75" style="4" customWidth="1"/>
    <col min="4335" max="4361" width="9" style="4" customWidth="1"/>
    <col min="4362" max="4580" width="8.75" style="4"/>
    <col min="4581" max="4581" width="6.875" style="4" customWidth="1"/>
    <col min="4582" max="4582" width="14.375" style="4" customWidth="1"/>
    <col min="4583" max="4587" width="25" style="4" customWidth="1"/>
    <col min="4588" max="4589" width="14.625" style="4" customWidth="1"/>
    <col min="4590" max="4590" width="120.75" style="4" customWidth="1"/>
    <col min="4591" max="4617" width="9" style="4" customWidth="1"/>
    <col min="4618" max="4836" width="8.75" style="4"/>
    <col min="4837" max="4837" width="6.875" style="4" customWidth="1"/>
    <col min="4838" max="4838" width="14.375" style="4" customWidth="1"/>
    <col min="4839" max="4843" width="25" style="4" customWidth="1"/>
    <col min="4844" max="4845" width="14.625" style="4" customWidth="1"/>
    <col min="4846" max="4846" width="120.75" style="4" customWidth="1"/>
    <col min="4847" max="4873" width="9" style="4" customWidth="1"/>
    <col min="4874" max="5092" width="8.75" style="4"/>
    <col min="5093" max="5093" width="6.875" style="4" customWidth="1"/>
    <col min="5094" max="5094" width="14.375" style="4" customWidth="1"/>
    <col min="5095" max="5099" width="25" style="4" customWidth="1"/>
    <col min="5100" max="5101" width="14.625" style="4" customWidth="1"/>
    <col min="5102" max="5102" width="120.75" style="4" customWidth="1"/>
    <col min="5103" max="5129" width="9" style="4" customWidth="1"/>
    <col min="5130" max="5348" width="8.75" style="4"/>
    <col min="5349" max="5349" width="6.875" style="4" customWidth="1"/>
    <col min="5350" max="5350" width="14.375" style="4" customWidth="1"/>
    <col min="5351" max="5355" width="25" style="4" customWidth="1"/>
    <col min="5356" max="5357" width="14.625" style="4" customWidth="1"/>
    <col min="5358" max="5358" width="120.75" style="4" customWidth="1"/>
    <col min="5359" max="5385" width="9" style="4" customWidth="1"/>
    <col min="5386" max="5604" width="8.75" style="4"/>
    <col min="5605" max="5605" width="6.875" style="4" customWidth="1"/>
    <col min="5606" max="5606" width="14.375" style="4" customWidth="1"/>
    <col min="5607" max="5611" width="25" style="4" customWidth="1"/>
    <col min="5612" max="5613" width="14.625" style="4" customWidth="1"/>
    <col min="5614" max="5614" width="120.75" style="4" customWidth="1"/>
    <col min="5615" max="5641" width="9" style="4" customWidth="1"/>
    <col min="5642" max="5860" width="8.75" style="4"/>
    <col min="5861" max="5861" width="6.875" style="4" customWidth="1"/>
    <col min="5862" max="5862" width="14.375" style="4" customWidth="1"/>
    <col min="5863" max="5867" width="25" style="4" customWidth="1"/>
    <col min="5868" max="5869" width="14.625" style="4" customWidth="1"/>
    <col min="5870" max="5870" width="120.75" style="4" customWidth="1"/>
    <col min="5871" max="5897" width="9" style="4" customWidth="1"/>
    <col min="5898" max="6116" width="8.75" style="4"/>
    <col min="6117" max="6117" width="6.875" style="4" customWidth="1"/>
    <col min="6118" max="6118" width="14.375" style="4" customWidth="1"/>
    <col min="6119" max="6123" width="25" style="4" customWidth="1"/>
    <col min="6124" max="6125" width="14.625" style="4" customWidth="1"/>
    <col min="6126" max="6126" width="120.75" style="4" customWidth="1"/>
    <col min="6127" max="6153" width="9" style="4" customWidth="1"/>
    <col min="6154" max="6372" width="8.75" style="4"/>
    <col min="6373" max="6373" width="6.875" style="4" customWidth="1"/>
    <col min="6374" max="6374" width="14.375" style="4" customWidth="1"/>
    <col min="6375" max="6379" width="25" style="4" customWidth="1"/>
    <col min="6380" max="6381" width="14.625" style="4" customWidth="1"/>
    <col min="6382" max="6382" width="120.75" style="4" customWidth="1"/>
    <col min="6383" max="6409" width="9" style="4" customWidth="1"/>
    <col min="6410" max="6628" width="8.75" style="4"/>
    <col min="6629" max="6629" width="6.875" style="4" customWidth="1"/>
    <col min="6630" max="6630" width="14.375" style="4" customWidth="1"/>
    <col min="6631" max="6635" width="25" style="4" customWidth="1"/>
    <col min="6636" max="6637" width="14.625" style="4" customWidth="1"/>
    <col min="6638" max="6638" width="120.75" style="4" customWidth="1"/>
    <col min="6639" max="6665" width="9" style="4" customWidth="1"/>
    <col min="6666" max="6884" width="8.75" style="4"/>
    <col min="6885" max="6885" width="6.875" style="4" customWidth="1"/>
    <col min="6886" max="6886" width="14.375" style="4" customWidth="1"/>
    <col min="6887" max="6891" width="25" style="4" customWidth="1"/>
    <col min="6892" max="6893" width="14.625" style="4" customWidth="1"/>
    <col min="6894" max="6894" width="120.75" style="4" customWidth="1"/>
    <col min="6895" max="6921" width="9" style="4" customWidth="1"/>
    <col min="6922" max="7140" width="8.75" style="4"/>
    <col min="7141" max="7141" width="6.875" style="4" customWidth="1"/>
    <col min="7142" max="7142" width="14.375" style="4" customWidth="1"/>
    <col min="7143" max="7147" width="25" style="4" customWidth="1"/>
    <col min="7148" max="7149" width="14.625" style="4" customWidth="1"/>
    <col min="7150" max="7150" width="120.75" style="4" customWidth="1"/>
    <col min="7151" max="7177" width="9" style="4" customWidth="1"/>
    <col min="7178" max="7396" width="8.75" style="4"/>
    <col min="7397" max="7397" width="6.875" style="4" customWidth="1"/>
    <col min="7398" max="7398" width="14.375" style="4" customWidth="1"/>
    <col min="7399" max="7403" width="25" style="4" customWidth="1"/>
    <col min="7404" max="7405" width="14.625" style="4" customWidth="1"/>
    <col min="7406" max="7406" width="120.75" style="4" customWidth="1"/>
    <col min="7407" max="7433" width="9" style="4" customWidth="1"/>
    <col min="7434" max="7652" width="8.75" style="4"/>
    <col min="7653" max="7653" width="6.875" style="4" customWidth="1"/>
    <col min="7654" max="7654" width="14.375" style="4" customWidth="1"/>
    <col min="7655" max="7659" width="25" style="4" customWidth="1"/>
    <col min="7660" max="7661" width="14.625" style="4" customWidth="1"/>
    <col min="7662" max="7662" width="120.75" style="4" customWidth="1"/>
    <col min="7663" max="7689" width="9" style="4" customWidth="1"/>
    <col min="7690" max="7908" width="8.75" style="4"/>
    <col min="7909" max="7909" width="6.875" style="4" customWidth="1"/>
    <col min="7910" max="7910" width="14.375" style="4" customWidth="1"/>
    <col min="7911" max="7915" width="25" style="4" customWidth="1"/>
    <col min="7916" max="7917" width="14.625" style="4" customWidth="1"/>
    <col min="7918" max="7918" width="120.75" style="4" customWidth="1"/>
    <col min="7919" max="7945" width="9" style="4" customWidth="1"/>
    <col min="7946" max="8164" width="8.75" style="4"/>
    <col min="8165" max="8165" width="6.875" style="4" customWidth="1"/>
    <col min="8166" max="8166" width="14.375" style="4" customWidth="1"/>
    <col min="8167" max="8171" width="25" style="4" customWidth="1"/>
    <col min="8172" max="8173" width="14.625" style="4" customWidth="1"/>
    <col min="8174" max="8174" width="120.75" style="4" customWidth="1"/>
    <col min="8175" max="8201" width="9" style="4" customWidth="1"/>
    <col min="8202" max="8420" width="8.75" style="4"/>
    <col min="8421" max="8421" width="6.875" style="4" customWidth="1"/>
    <col min="8422" max="8422" width="14.375" style="4" customWidth="1"/>
    <col min="8423" max="8427" width="25" style="4" customWidth="1"/>
    <col min="8428" max="8429" width="14.625" style="4" customWidth="1"/>
    <col min="8430" max="8430" width="120.75" style="4" customWidth="1"/>
    <col min="8431" max="8457" width="9" style="4" customWidth="1"/>
    <col min="8458" max="8676" width="8.75" style="4"/>
    <col min="8677" max="8677" width="6.875" style="4" customWidth="1"/>
    <col min="8678" max="8678" width="14.375" style="4" customWidth="1"/>
    <col min="8679" max="8683" width="25" style="4" customWidth="1"/>
    <col min="8684" max="8685" width="14.625" style="4" customWidth="1"/>
    <col min="8686" max="8686" width="120.75" style="4" customWidth="1"/>
    <col min="8687" max="8713" width="9" style="4" customWidth="1"/>
    <col min="8714" max="8932" width="8.75" style="4"/>
    <col min="8933" max="8933" width="6.875" style="4" customWidth="1"/>
    <col min="8934" max="8934" width="14.375" style="4" customWidth="1"/>
    <col min="8935" max="8939" width="25" style="4" customWidth="1"/>
    <col min="8940" max="8941" width="14.625" style="4" customWidth="1"/>
    <col min="8942" max="8942" width="120.75" style="4" customWidth="1"/>
    <col min="8943" max="8969" width="9" style="4" customWidth="1"/>
    <col min="8970" max="9188" width="8.75" style="4"/>
    <col min="9189" max="9189" width="6.875" style="4" customWidth="1"/>
    <col min="9190" max="9190" width="14.375" style="4" customWidth="1"/>
    <col min="9191" max="9195" width="25" style="4" customWidth="1"/>
    <col min="9196" max="9197" width="14.625" style="4" customWidth="1"/>
    <col min="9198" max="9198" width="120.75" style="4" customWidth="1"/>
    <col min="9199" max="9225" width="9" style="4" customWidth="1"/>
    <col min="9226" max="9444" width="8.75" style="4"/>
    <col min="9445" max="9445" width="6.875" style="4" customWidth="1"/>
    <col min="9446" max="9446" width="14.375" style="4" customWidth="1"/>
    <col min="9447" max="9451" width="25" style="4" customWidth="1"/>
    <col min="9452" max="9453" width="14.625" style="4" customWidth="1"/>
    <col min="9454" max="9454" width="120.75" style="4" customWidth="1"/>
    <col min="9455" max="9481" width="9" style="4" customWidth="1"/>
    <col min="9482" max="9700" width="8.75" style="4"/>
    <col min="9701" max="9701" width="6.875" style="4" customWidth="1"/>
    <col min="9702" max="9702" width="14.375" style="4" customWidth="1"/>
    <col min="9703" max="9707" width="25" style="4" customWidth="1"/>
    <col min="9708" max="9709" width="14.625" style="4" customWidth="1"/>
    <col min="9710" max="9710" width="120.75" style="4" customWidth="1"/>
    <col min="9711" max="9737" width="9" style="4" customWidth="1"/>
    <col min="9738" max="9956" width="8.75" style="4"/>
    <col min="9957" max="9957" width="6.875" style="4" customWidth="1"/>
    <col min="9958" max="9958" width="14.375" style="4" customWidth="1"/>
    <col min="9959" max="9963" width="25" style="4" customWidth="1"/>
    <col min="9964" max="9965" width="14.625" style="4" customWidth="1"/>
    <col min="9966" max="9966" width="120.75" style="4" customWidth="1"/>
    <col min="9967" max="9993" width="9" style="4" customWidth="1"/>
    <col min="9994" max="10212" width="8.75" style="4"/>
    <col min="10213" max="10213" width="6.875" style="4" customWidth="1"/>
    <col min="10214" max="10214" width="14.375" style="4" customWidth="1"/>
    <col min="10215" max="10219" width="25" style="4" customWidth="1"/>
    <col min="10220" max="10221" width="14.625" style="4" customWidth="1"/>
    <col min="10222" max="10222" width="120.75" style="4" customWidth="1"/>
    <col min="10223" max="10249" width="9" style="4" customWidth="1"/>
    <col min="10250" max="10468" width="8.75" style="4"/>
    <col min="10469" max="10469" width="6.875" style="4" customWidth="1"/>
    <col min="10470" max="10470" width="14.375" style="4" customWidth="1"/>
    <col min="10471" max="10475" width="25" style="4" customWidth="1"/>
    <col min="10476" max="10477" width="14.625" style="4" customWidth="1"/>
    <col min="10478" max="10478" width="120.75" style="4" customWidth="1"/>
    <col min="10479" max="10505" width="9" style="4" customWidth="1"/>
    <col min="10506" max="10724" width="8.75" style="4"/>
    <col min="10725" max="10725" width="6.875" style="4" customWidth="1"/>
    <col min="10726" max="10726" width="14.375" style="4" customWidth="1"/>
    <col min="10727" max="10731" width="25" style="4" customWidth="1"/>
    <col min="10732" max="10733" width="14.625" style="4" customWidth="1"/>
    <col min="10734" max="10734" width="120.75" style="4" customWidth="1"/>
    <col min="10735" max="10761" width="9" style="4" customWidth="1"/>
    <col min="10762" max="10980" width="8.75" style="4"/>
    <col min="10981" max="10981" width="6.875" style="4" customWidth="1"/>
    <col min="10982" max="10982" width="14.375" style="4" customWidth="1"/>
    <col min="10983" max="10987" width="25" style="4" customWidth="1"/>
    <col min="10988" max="10989" width="14.625" style="4" customWidth="1"/>
    <col min="10990" max="10990" width="120.75" style="4" customWidth="1"/>
    <col min="10991" max="11017" width="9" style="4" customWidth="1"/>
    <col min="11018" max="11236" width="8.75" style="4"/>
    <col min="11237" max="11237" width="6.875" style="4" customWidth="1"/>
    <col min="11238" max="11238" width="14.375" style="4" customWidth="1"/>
    <col min="11239" max="11243" width="25" style="4" customWidth="1"/>
    <col min="11244" max="11245" width="14.625" style="4" customWidth="1"/>
    <col min="11246" max="11246" width="120.75" style="4" customWidth="1"/>
    <col min="11247" max="11273" width="9" style="4" customWidth="1"/>
    <col min="11274" max="11492" width="8.75" style="4"/>
    <col min="11493" max="11493" width="6.875" style="4" customWidth="1"/>
    <col min="11494" max="11494" width="14.375" style="4" customWidth="1"/>
    <col min="11495" max="11499" width="25" style="4" customWidth="1"/>
    <col min="11500" max="11501" width="14.625" style="4" customWidth="1"/>
    <col min="11502" max="11502" width="120.75" style="4" customWidth="1"/>
    <col min="11503" max="11529" width="9" style="4" customWidth="1"/>
    <col min="11530" max="11748" width="8.75" style="4"/>
    <col min="11749" max="11749" width="6.875" style="4" customWidth="1"/>
    <col min="11750" max="11750" width="14.375" style="4" customWidth="1"/>
    <col min="11751" max="11755" width="25" style="4" customWidth="1"/>
    <col min="11756" max="11757" width="14.625" style="4" customWidth="1"/>
    <col min="11758" max="11758" width="120.75" style="4" customWidth="1"/>
    <col min="11759" max="11785" width="9" style="4" customWidth="1"/>
    <col min="11786" max="12004" width="8.75" style="4"/>
    <col min="12005" max="12005" width="6.875" style="4" customWidth="1"/>
    <col min="12006" max="12006" width="14.375" style="4" customWidth="1"/>
    <col min="12007" max="12011" width="25" style="4" customWidth="1"/>
    <col min="12012" max="12013" width="14.625" style="4" customWidth="1"/>
    <col min="12014" max="12014" width="120.75" style="4" customWidth="1"/>
    <col min="12015" max="12041" width="9" style="4" customWidth="1"/>
    <col min="12042" max="12260" width="8.75" style="4"/>
    <col min="12261" max="12261" width="6.875" style="4" customWidth="1"/>
    <col min="12262" max="12262" width="14.375" style="4" customWidth="1"/>
    <col min="12263" max="12267" width="25" style="4" customWidth="1"/>
    <col min="12268" max="12269" width="14.625" style="4" customWidth="1"/>
    <col min="12270" max="12270" width="120.75" style="4" customWidth="1"/>
    <col min="12271" max="12297" width="9" style="4" customWidth="1"/>
    <col min="12298" max="12516" width="8.75" style="4"/>
    <col min="12517" max="12517" width="6.875" style="4" customWidth="1"/>
    <col min="12518" max="12518" width="14.375" style="4" customWidth="1"/>
    <col min="12519" max="12523" width="25" style="4" customWidth="1"/>
    <col min="12524" max="12525" width="14.625" style="4" customWidth="1"/>
    <col min="12526" max="12526" width="120.75" style="4" customWidth="1"/>
    <col min="12527" max="12553" width="9" style="4" customWidth="1"/>
    <col min="12554" max="12772" width="8.75" style="4"/>
    <col min="12773" max="12773" width="6.875" style="4" customWidth="1"/>
    <col min="12774" max="12774" width="14.375" style="4" customWidth="1"/>
    <col min="12775" max="12779" width="25" style="4" customWidth="1"/>
    <col min="12780" max="12781" width="14.625" style="4" customWidth="1"/>
    <col min="12782" max="12782" width="120.75" style="4" customWidth="1"/>
    <col min="12783" max="12809" width="9" style="4" customWidth="1"/>
    <col min="12810" max="13028" width="8.75" style="4"/>
    <col min="13029" max="13029" width="6.875" style="4" customWidth="1"/>
    <col min="13030" max="13030" width="14.375" style="4" customWidth="1"/>
    <col min="13031" max="13035" width="25" style="4" customWidth="1"/>
    <col min="13036" max="13037" width="14.625" style="4" customWidth="1"/>
    <col min="13038" max="13038" width="120.75" style="4" customWidth="1"/>
    <col min="13039" max="13065" width="9" style="4" customWidth="1"/>
    <col min="13066" max="13284" width="8.75" style="4"/>
    <col min="13285" max="13285" width="6.875" style="4" customWidth="1"/>
    <col min="13286" max="13286" width="14.375" style="4" customWidth="1"/>
    <col min="13287" max="13291" width="25" style="4" customWidth="1"/>
    <col min="13292" max="13293" width="14.625" style="4" customWidth="1"/>
    <col min="13294" max="13294" width="120.75" style="4" customWidth="1"/>
    <col min="13295" max="13321" width="9" style="4" customWidth="1"/>
    <col min="13322" max="13540" width="8.75" style="4"/>
    <col min="13541" max="13541" width="6.875" style="4" customWidth="1"/>
    <col min="13542" max="13542" width="14.375" style="4" customWidth="1"/>
    <col min="13543" max="13547" width="25" style="4" customWidth="1"/>
    <col min="13548" max="13549" width="14.625" style="4" customWidth="1"/>
    <col min="13550" max="13550" width="120.75" style="4" customWidth="1"/>
    <col min="13551" max="13577" width="9" style="4" customWidth="1"/>
    <col min="13578" max="13796" width="8.75" style="4"/>
    <col min="13797" max="13797" width="6.875" style="4" customWidth="1"/>
    <col min="13798" max="13798" width="14.375" style="4" customWidth="1"/>
    <col min="13799" max="13803" width="25" style="4" customWidth="1"/>
    <col min="13804" max="13805" width="14.625" style="4" customWidth="1"/>
    <col min="13806" max="13806" width="120.75" style="4" customWidth="1"/>
    <col min="13807" max="13833" width="9" style="4" customWidth="1"/>
    <col min="13834" max="14052" width="8.75" style="4"/>
    <col min="14053" max="14053" width="6.875" style="4" customWidth="1"/>
    <col min="14054" max="14054" width="14.375" style="4" customWidth="1"/>
    <col min="14055" max="14059" width="25" style="4" customWidth="1"/>
    <col min="14060" max="14061" width="14.625" style="4" customWidth="1"/>
    <col min="14062" max="14062" width="120.75" style="4" customWidth="1"/>
    <col min="14063" max="14089" width="9" style="4" customWidth="1"/>
    <col min="14090" max="14308" width="8.75" style="4"/>
    <col min="14309" max="14309" width="6.875" style="4" customWidth="1"/>
    <col min="14310" max="14310" width="14.375" style="4" customWidth="1"/>
    <col min="14311" max="14315" width="25" style="4" customWidth="1"/>
    <col min="14316" max="14317" width="14.625" style="4" customWidth="1"/>
    <col min="14318" max="14318" width="120.75" style="4" customWidth="1"/>
    <col min="14319" max="14345" width="9" style="4" customWidth="1"/>
    <col min="14346" max="14564" width="8.75" style="4"/>
    <col min="14565" max="14565" width="6.875" style="4" customWidth="1"/>
    <col min="14566" max="14566" width="14.375" style="4" customWidth="1"/>
    <col min="14567" max="14571" width="25" style="4" customWidth="1"/>
    <col min="14572" max="14573" width="14.625" style="4" customWidth="1"/>
    <col min="14574" max="14574" width="120.75" style="4" customWidth="1"/>
    <col min="14575" max="14601" width="9" style="4" customWidth="1"/>
    <col min="14602" max="14820" width="8.75" style="4"/>
    <col min="14821" max="14821" width="6.875" style="4" customWidth="1"/>
    <col min="14822" max="14822" width="14.375" style="4" customWidth="1"/>
    <col min="14823" max="14827" width="25" style="4" customWidth="1"/>
    <col min="14828" max="14829" width="14.625" style="4" customWidth="1"/>
    <col min="14830" max="14830" width="120.75" style="4" customWidth="1"/>
    <col min="14831" max="14857" width="9" style="4" customWidth="1"/>
    <col min="14858" max="15076" width="8.75" style="4"/>
    <col min="15077" max="15077" width="6.875" style="4" customWidth="1"/>
    <col min="15078" max="15078" width="14.375" style="4" customWidth="1"/>
    <col min="15079" max="15083" width="25" style="4" customWidth="1"/>
    <col min="15084" max="15085" width="14.625" style="4" customWidth="1"/>
    <col min="15086" max="15086" width="120.75" style="4" customWidth="1"/>
    <col min="15087" max="15113" width="9" style="4" customWidth="1"/>
    <col min="15114" max="15332" width="8.75" style="4"/>
    <col min="15333" max="15333" width="6.875" style="4" customWidth="1"/>
    <col min="15334" max="15334" width="14.375" style="4" customWidth="1"/>
    <col min="15335" max="15339" width="25" style="4" customWidth="1"/>
    <col min="15340" max="15341" width="14.625" style="4" customWidth="1"/>
    <col min="15342" max="15342" width="120.75" style="4" customWidth="1"/>
    <col min="15343" max="15369" width="9" style="4" customWidth="1"/>
    <col min="15370" max="15588" width="8.75" style="4"/>
    <col min="15589" max="15589" width="6.875" style="4" customWidth="1"/>
    <col min="15590" max="15590" width="14.375" style="4" customWidth="1"/>
    <col min="15591" max="15595" width="25" style="4" customWidth="1"/>
    <col min="15596" max="15597" width="14.625" style="4" customWidth="1"/>
    <col min="15598" max="15598" width="120.75" style="4" customWidth="1"/>
    <col min="15599" max="15625" width="9" style="4" customWidth="1"/>
    <col min="15626" max="15844" width="8.75" style="4"/>
    <col min="15845" max="15845" width="6.875" style="4" customWidth="1"/>
    <col min="15846" max="15846" width="14.375" style="4" customWidth="1"/>
    <col min="15847" max="15851" width="25" style="4" customWidth="1"/>
    <col min="15852" max="15853" width="14.625" style="4" customWidth="1"/>
    <col min="15854" max="15854" width="120.75" style="4" customWidth="1"/>
    <col min="15855" max="15881" width="9" style="4" customWidth="1"/>
    <col min="15882" max="16100" width="8.75" style="4"/>
    <col min="16101" max="16101" width="6.875" style="4" customWidth="1"/>
    <col min="16102" max="16102" width="14.375" style="4" customWidth="1"/>
    <col min="16103" max="16107" width="25" style="4" customWidth="1"/>
    <col min="16108" max="16109" width="14.625" style="4" customWidth="1"/>
    <col min="16110" max="16110" width="120.75" style="4" customWidth="1"/>
    <col min="16111" max="16137" width="9" style="4" customWidth="1"/>
    <col min="16138" max="16384" width="8.75" style="4"/>
  </cols>
  <sheetData>
    <row r="1" s="1" customFormat="1" ht="27.5" spans="1:7">
      <c r="B1" s="5" t="s">
        <v>0</v>
      </c>
      <c r="C1" s="5"/>
      <c r="D1" s="5"/>
      <c r="E1" s="5"/>
      <c r="F1" s="5"/>
      <c r="G1" s="6"/>
    </row>
    <row r="2" ht="45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</row>
    <row r="3" ht="42" customHeight="1" spans="1:7">
      <c r="A3" s="10" t="s">
        <v>8</v>
      </c>
      <c r="B3" s="11" t="s">
        <v>9</v>
      </c>
      <c r="C3" s="11" t="s">
        <v>10</v>
      </c>
      <c r="D3" s="11" t="s">
        <v>11</v>
      </c>
      <c r="E3" s="11">
        <f>31.5025226416626*0.1</f>
        <v>3.15025226416626</v>
      </c>
      <c r="F3" s="12">
        <f>E3+E4+E5+E6+E7</f>
        <v>75.3859235836923</v>
      </c>
      <c r="G3" s="13" t="s">
        <v>12</v>
      </c>
    </row>
    <row r="4" ht="42" customHeight="1" spans="1:7">
      <c r="A4" s="14"/>
      <c r="B4" s="11" t="s">
        <v>9</v>
      </c>
      <c r="C4" s="15" t="s">
        <v>13</v>
      </c>
      <c r="D4" s="11" t="s">
        <v>14</v>
      </c>
      <c r="E4" s="11">
        <f>21.3837157586639*0.95</f>
        <v>20.3145299707307</v>
      </c>
      <c r="F4" s="16"/>
      <c r="G4" s="17"/>
    </row>
    <row r="5" ht="42" customHeight="1" spans="1:7">
      <c r="A5" s="14"/>
      <c r="B5" s="11" t="s">
        <v>9</v>
      </c>
      <c r="C5" s="11" t="s">
        <v>15</v>
      </c>
      <c r="D5" s="11" t="s">
        <v>16</v>
      </c>
      <c r="E5" s="11">
        <f>1.11422469175593*0.5</f>
        <v>0.557112345877965</v>
      </c>
      <c r="F5" s="16"/>
      <c r="G5" s="17"/>
    </row>
    <row r="6" ht="42" customHeight="1" spans="1:7">
      <c r="A6" s="14"/>
      <c r="B6" s="11" t="s">
        <v>9</v>
      </c>
      <c r="C6" s="11" t="s">
        <v>17</v>
      </c>
      <c r="D6" s="11" t="s">
        <v>18</v>
      </c>
      <c r="E6" s="11">
        <v>37.499877134415</v>
      </c>
      <c r="F6" s="16"/>
      <c r="G6" s="17"/>
    </row>
    <row r="7" ht="42" customHeight="1" spans="1:7">
      <c r="A7" s="14"/>
      <c r="B7" s="11" t="s">
        <v>9</v>
      </c>
      <c r="C7" s="11" t="s">
        <v>19</v>
      </c>
      <c r="D7" s="11" t="s">
        <v>20</v>
      </c>
      <c r="E7" s="11">
        <v>13.8641518685024</v>
      </c>
      <c r="F7" s="18"/>
      <c r="G7" s="19"/>
    </row>
    <row r="8" ht="78" customHeight="1" spans="1:7">
      <c r="A8" s="20" t="s">
        <v>21</v>
      </c>
      <c r="B8" s="20"/>
      <c r="C8" s="20"/>
      <c r="D8" s="20"/>
      <c r="E8" s="20"/>
      <c r="F8" s="20"/>
      <c r="G8" s="20"/>
    </row>
  </sheetData>
  <autoFilter xmlns:etc="http://www.wps.cn/officeDocument/2017/etCustomData" ref="A2:G8" etc:filterBottomFollowUsedRange="0">
    <extLst/>
  </autoFilter>
  <mergeCells count="5">
    <mergeCell ref="B1:F1"/>
    <mergeCell ref="A8:G8"/>
    <mergeCell ref="A3:A7"/>
    <mergeCell ref="F3:F7"/>
    <mergeCell ref="G3:G7"/>
  </mergeCells>
  <pageMargins left="0.1875" right="0.125" top="0.75" bottom="0.75" header="0.3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c</dc:creator>
  <cp:lastModifiedBy>黄涛</cp:lastModifiedBy>
  <dcterms:created xsi:type="dcterms:W3CDTF">2015-06-05T18:19:00Z</dcterms:created>
  <dcterms:modified xsi:type="dcterms:W3CDTF">2026-01-15T09:47:02Z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false</vt:bool>
  </property>
  <property fmtid="{D5CDD505-2E9C-101B-9397-08002B2CF9AE}" pid="4" name="ICV">
    <vt:lpwstr>409685BB229A40CA92CFC3C228F040FE_13</vt:lpwstr>
  </property>
  <property fmtid="{D5CDD505-2E9C-101B-9397-08002B2CF9AE}" pid="5" name="CalculationRule">
    <vt:i4>0</vt:i4>
  </property>
</Properties>
</file>